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773" firstSheet="6"/>
  </bookViews>
  <sheets>
    <sheet name="附表03-7附件-固定资产明细" sheetId="21" r:id="rId1"/>
    <sheet name="附表03-8附件-无形资产明细" sheetId="34" r:id="rId2"/>
    <sheet name="表1填写示例" sheetId="9" state="hidden" r:id="rId3"/>
  </sheets>
  <definedNames>
    <definedName name="_xlnm.Print_Titles" localSheetId="2">表1填写示例!$5:$5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<sst xmlns="http://schemas.openxmlformats.org/spreadsheetml/2006/main" count="925" uniqueCount="453">
  <si>
    <t>附件：申请处置固定资产明细</t>
  </si>
  <si>
    <t xml:space="preserve"> </t>
  </si>
  <si>
    <r>
      <rPr>
        <sz val="12"/>
        <color theme="1"/>
        <rFont val="宋体"/>
        <charset val="134"/>
      </rPr>
      <t>资产使用单位（章）：</t>
    </r>
    <r>
      <rPr>
        <u/>
        <sz val="12"/>
        <color indexed="8"/>
        <rFont val="宋体"/>
        <charset val="134"/>
      </rPr>
      <t xml:space="preserve">                              </t>
    </r>
  </si>
  <si>
    <t>资产编号</t>
  </si>
  <si>
    <t>资产名称</t>
  </si>
  <si>
    <t>型号</t>
  </si>
  <si>
    <t>规格</t>
  </si>
  <si>
    <t>资产数量（台、套）</t>
  </si>
  <si>
    <t>原值（元）</t>
  </si>
  <si>
    <t>净值（元）</t>
  </si>
  <si>
    <t>保管人</t>
  </si>
  <si>
    <t>购置日期</t>
  </si>
  <si>
    <t>处置方式</t>
  </si>
  <si>
    <t>00150234</t>
  </si>
  <si>
    <t>旋转蒸发器</t>
  </si>
  <si>
    <t>201D</t>
  </si>
  <si>
    <t>*</t>
  </si>
  <si>
    <t>李战雄</t>
  </si>
  <si>
    <t>2011-05-16</t>
  </si>
  <si>
    <t>拟报废</t>
  </si>
  <si>
    <t>00233875</t>
  </si>
  <si>
    <t>置顶式机械搅拌器</t>
  </si>
  <si>
    <t>RW20</t>
  </si>
  <si>
    <t>王祥荣</t>
  </si>
  <si>
    <t>2014-04-15</t>
  </si>
  <si>
    <t>00320946</t>
  </si>
  <si>
    <t>吸尘器</t>
  </si>
  <si>
    <t>V8</t>
  </si>
  <si>
    <t>直驱式吸头　无线</t>
  </si>
  <si>
    <t>刘雨</t>
  </si>
  <si>
    <t>2017-10-30</t>
  </si>
  <si>
    <t>00321284</t>
  </si>
  <si>
    <t>3D打印机</t>
  </si>
  <si>
    <t>KLD-1268A1</t>
  </si>
  <si>
    <t>紫外光固化3D打印机</t>
  </si>
  <si>
    <t>邢铁玲</t>
  </si>
  <si>
    <t>2017-10-26</t>
  </si>
  <si>
    <t>00175847</t>
  </si>
  <si>
    <t>全自动织物透湿量测试仪</t>
  </si>
  <si>
    <t>FX3150</t>
  </si>
  <si>
    <t>祁宁</t>
  </si>
  <si>
    <t>2012-06-04</t>
  </si>
  <si>
    <t>00175903</t>
  </si>
  <si>
    <t>三重蒸馏水器</t>
  </si>
  <si>
    <t>SZ-97</t>
  </si>
  <si>
    <t>张锋</t>
  </si>
  <si>
    <t>2012-09-20</t>
  </si>
  <si>
    <t>00255579</t>
  </si>
  <si>
    <t>手持考勤机</t>
  </si>
  <si>
    <t>HDT-3000</t>
  </si>
  <si>
    <t>季彦斐</t>
  </si>
  <si>
    <t>2015-03-23</t>
  </si>
  <si>
    <t>00004373</t>
  </si>
  <si>
    <t>剥离强度仪</t>
  </si>
  <si>
    <t>BQ-TF-3</t>
  </si>
  <si>
    <t>无</t>
  </si>
  <si>
    <t>张丽丽</t>
  </si>
  <si>
    <t>2001-06-01</t>
  </si>
  <si>
    <t>00004467</t>
  </si>
  <si>
    <t>数显电动搅拌机</t>
  </si>
  <si>
    <t>JB90-S</t>
  </si>
  <si>
    <t>史彩云</t>
  </si>
  <si>
    <t>2005-06-01</t>
  </si>
  <si>
    <t>00204568</t>
  </si>
  <si>
    <t>打印机</t>
  </si>
  <si>
    <t>HP　1108</t>
  </si>
  <si>
    <t>卢业虎</t>
  </si>
  <si>
    <t>2013-12-12</t>
  </si>
  <si>
    <t>00340549</t>
  </si>
  <si>
    <t>温湿度数据记录仪</t>
  </si>
  <si>
    <t>145B4</t>
  </si>
  <si>
    <t>主要用于人体生理实验皮肤温湿度测量</t>
  </si>
  <si>
    <t>2018-10-10</t>
  </si>
  <si>
    <t>00340550</t>
  </si>
  <si>
    <t>00340551</t>
  </si>
  <si>
    <t>00340552</t>
  </si>
  <si>
    <t>00340553</t>
  </si>
  <si>
    <t>00340554</t>
  </si>
  <si>
    <t>00340555</t>
  </si>
  <si>
    <t>00340556</t>
  </si>
  <si>
    <t>00112319</t>
  </si>
  <si>
    <t>会议椅子</t>
  </si>
  <si>
    <t>王建南</t>
  </si>
  <si>
    <t>2010-11-09</t>
  </si>
  <si>
    <t>00112327</t>
  </si>
  <si>
    <t>00112478</t>
  </si>
  <si>
    <t>00271043</t>
  </si>
  <si>
    <t>分散机</t>
  </si>
  <si>
    <t>FA25套装</t>
  </si>
  <si>
    <t>2015-12-04</t>
  </si>
  <si>
    <t>00245673</t>
  </si>
  <si>
    <t>空气净化器</t>
  </si>
  <si>
    <t>KJEA400</t>
  </si>
  <si>
    <t>王萍</t>
  </si>
  <si>
    <t>2014-09-06</t>
  </si>
  <si>
    <t>00199567</t>
  </si>
  <si>
    <t>超声波清洗机</t>
  </si>
  <si>
    <t>KQ-100E</t>
  </si>
  <si>
    <t>赵燕</t>
  </si>
  <si>
    <t>2013-10-23</t>
  </si>
  <si>
    <t>00000157</t>
  </si>
  <si>
    <t>平缝机</t>
  </si>
  <si>
    <t>DDL-8700</t>
  </si>
  <si>
    <t>2006-11-01</t>
  </si>
  <si>
    <t>00000158</t>
  </si>
  <si>
    <t>重机平缝机</t>
  </si>
  <si>
    <t>8700</t>
  </si>
  <si>
    <t>2003-09-01</t>
  </si>
  <si>
    <t>00000229</t>
  </si>
  <si>
    <t>笔记本电脑</t>
  </si>
  <si>
    <t>THINKPAD　200</t>
  </si>
  <si>
    <t>关晋平</t>
  </si>
  <si>
    <t>2009-04-01</t>
  </si>
  <si>
    <t>00000387</t>
  </si>
  <si>
    <t>多功能电脑缝纫机</t>
  </si>
  <si>
    <t>HZL-E61</t>
  </si>
  <si>
    <t>00000393</t>
  </si>
  <si>
    <t>数码显微镜</t>
  </si>
  <si>
    <t>MJ-E130A</t>
  </si>
  <si>
    <t>2009-12-01</t>
  </si>
  <si>
    <t>00000401</t>
  </si>
  <si>
    <t>微型电子计算机</t>
  </si>
  <si>
    <t>商祺N300</t>
  </si>
  <si>
    <t>3.06G/512M/80G/17"LCD</t>
  </si>
  <si>
    <t>唐人成</t>
  </si>
  <si>
    <t>2008-10-01</t>
  </si>
  <si>
    <t>00000418</t>
  </si>
  <si>
    <t>1G/160G</t>
  </si>
  <si>
    <t>2009-05-01</t>
  </si>
  <si>
    <t>00000728</t>
  </si>
  <si>
    <t>00000737</t>
  </si>
  <si>
    <t>E5700/2G/500G/19"LCD</t>
  </si>
  <si>
    <t>2010-11-01</t>
  </si>
  <si>
    <t>00000743</t>
  </si>
  <si>
    <t>激光打印机</t>
  </si>
  <si>
    <t>HP　P1007</t>
  </si>
  <si>
    <t>00202416</t>
  </si>
  <si>
    <t>微型植物粉碎机</t>
  </si>
  <si>
    <t>FZ102</t>
  </si>
  <si>
    <t>张克勤</t>
  </si>
  <si>
    <t>2013-12-05</t>
  </si>
  <si>
    <t>00317187</t>
  </si>
  <si>
    <t>Epson　Stylus　Photo　R330</t>
  </si>
  <si>
    <t>2017-07-19</t>
  </si>
  <si>
    <t>00276223</t>
  </si>
  <si>
    <t>离心机</t>
  </si>
  <si>
    <t>H1850</t>
  </si>
  <si>
    <t>2016-03-29</t>
  </si>
  <si>
    <t>00243281</t>
  </si>
  <si>
    <t>全方位行星式球磨机</t>
  </si>
  <si>
    <t>PMQW0.4L</t>
  </si>
  <si>
    <t>2014-10-15</t>
  </si>
  <si>
    <t>00147853</t>
  </si>
  <si>
    <t>真空泵</t>
  </si>
  <si>
    <t>2XZ-4单相</t>
  </si>
  <si>
    <t>林红</t>
  </si>
  <si>
    <t>2011-06-09</t>
  </si>
  <si>
    <t>00260338</t>
  </si>
  <si>
    <t>联想　E450</t>
  </si>
  <si>
    <t>I5/4G/500G/14.1"</t>
  </si>
  <si>
    <t>2015-07-03</t>
  </si>
  <si>
    <t>00230851</t>
  </si>
  <si>
    <t>单反相机</t>
  </si>
  <si>
    <t>EOS　700D</t>
  </si>
  <si>
    <t>卢神州</t>
  </si>
  <si>
    <t>2014-03-15</t>
  </si>
  <si>
    <t>00273863</t>
  </si>
  <si>
    <t>移液器</t>
  </si>
  <si>
    <t>Finnpipette　F3</t>
  </si>
  <si>
    <t>20μl</t>
  </si>
  <si>
    <t>王卉</t>
  </si>
  <si>
    <t>2015-12-28</t>
  </si>
  <si>
    <t>00273865</t>
  </si>
  <si>
    <t>200μl</t>
  </si>
  <si>
    <t>00273869</t>
  </si>
  <si>
    <t>可变量程移液器</t>
  </si>
  <si>
    <t>20-200μl</t>
  </si>
  <si>
    <t>00052655</t>
  </si>
  <si>
    <t>会议桌</t>
  </si>
  <si>
    <t>00284068</t>
  </si>
  <si>
    <t>微型电子计算机（平板电脑）</t>
  </si>
  <si>
    <t>Microsoft　Surface　Pro　4</t>
  </si>
  <si>
    <t>i5/4G/128G/12.3"</t>
  </si>
  <si>
    <t>2016-07-12</t>
  </si>
  <si>
    <t>00300939</t>
  </si>
  <si>
    <t>一体式图形工作站</t>
  </si>
  <si>
    <t>APPLE　iMAC　MK142</t>
  </si>
  <si>
    <t>I5-6100/8G/1T/HD　6000/21.5”</t>
  </si>
  <si>
    <t>2016-12-02</t>
  </si>
  <si>
    <t>00315124</t>
  </si>
  <si>
    <t>R1646</t>
  </si>
  <si>
    <t>i5-7300/8G/128G　SSD,　+1T/15.6"</t>
  </si>
  <si>
    <t>2017-06-10</t>
  </si>
  <si>
    <t>00232397</t>
  </si>
  <si>
    <t>电动搅拌机</t>
  </si>
  <si>
    <t>AM1000L-P</t>
  </si>
  <si>
    <t>2014-03-10</t>
  </si>
  <si>
    <t>00233499</t>
  </si>
  <si>
    <t>空压机</t>
  </si>
  <si>
    <t>章文琴</t>
  </si>
  <si>
    <t>2014-04-08</t>
  </si>
  <si>
    <t>00236679</t>
  </si>
  <si>
    <t>单道注射泵</t>
  </si>
  <si>
    <t>JSB-1800</t>
  </si>
  <si>
    <t>何吉欢</t>
  </si>
  <si>
    <t>2014-06-18</t>
  </si>
  <si>
    <t>00182187</t>
  </si>
  <si>
    <t>启天M4390</t>
  </si>
  <si>
    <t>I3/2G/500G/DVD/19"</t>
  </si>
  <si>
    <t>2013-03-04</t>
  </si>
  <si>
    <t>00292887</t>
  </si>
  <si>
    <t>Creater-pro+　　V1.0</t>
  </si>
  <si>
    <t>2016-11-05</t>
  </si>
  <si>
    <t>00000004</t>
  </si>
  <si>
    <t>MC375CH/A</t>
  </si>
  <si>
    <t>4G/320G/13"</t>
  </si>
  <si>
    <t>薛哲彬</t>
  </si>
  <si>
    <t>2011-01-01</t>
  </si>
  <si>
    <t>00004504</t>
  </si>
  <si>
    <t>电热鼓风干燥箱</t>
  </si>
  <si>
    <t>DHG9146A</t>
  </si>
  <si>
    <t>张培群</t>
  </si>
  <si>
    <t>00004621</t>
  </si>
  <si>
    <t>大气压力表</t>
  </si>
  <si>
    <t>BY-2003P</t>
  </si>
  <si>
    <t>孟凯</t>
  </si>
  <si>
    <t>2010-03-01</t>
  </si>
  <si>
    <t>00004622</t>
  </si>
  <si>
    <t>DHG-9070A</t>
  </si>
  <si>
    <t>2005-05-01</t>
  </si>
  <si>
    <t>00004656</t>
  </si>
  <si>
    <t>LM14-104</t>
  </si>
  <si>
    <t>张欢嘉</t>
  </si>
  <si>
    <t>2009-10-01</t>
  </si>
  <si>
    <t>00004660</t>
  </si>
  <si>
    <t>HP1020</t>
  </si>
  <si>
    <t>00004709</t>
  </si>
  <si>
    <t>单孔油浴锅</t>
  </si>
  <si>
    <t>HH-W</t>
  </si>
  <si>
    <t>00004715</t>
  </si>
  <si>
    <t>00004743</t>
  </si>
  <si>
    <t>00004745</t>
  </si>
  <si>
    <t>00004762</t>
  </si>
  <si>
    <t>真空干燥箱</t>
  </si>
  <si>
    <t>DZF-6051</t>
  </si>
  <si>
    <t>00004803</t>
  </si>
  <si>
    <t>循环水式真空泵</t>
  </si>
  <si>
    <t>SHB-D（Ⅲ）</t>
  </si>
  <si>
    <t>00004825</t>
  </si>
  <si>
    <t>00004847</t>
  </si>
  <si>
    <t>00004870</t>
  </si>
  <si>
    <t>分析天平</t>
  </si>
  <si>
    <t>CP-114</t>
  </si>
  <si>
    <t>00004882</t>
  </si>
  <si>
    <t>示波器</t>
  </si>
  <si>
    <t>DS-1052E</t>
  </si>
  <si>
    <t>2010-04-01</t>
  </si>
  <si>
    <t>00004888</t>
  </si>
  <si>
    <t>土工布透水性测定仪</t>
  </si>
  <si>
    <t>YT020</t>
  </si>
  <si>
    <t>2008-03-01</t>
  </si>
  <si>
    <t>00004914</t>
  </si>
  <si>
    <t>冷柜</t>
  </si>
  <si>
    <t>SC-208</t>
  </si>
  <si>
    <t>2005-11-01</t>
  </si>
  <si>
    <t>00004925</t>
  </si>
  <si>
    <t>00004926</t>
  </si>
  <si>
    <t>00004933</t>
  </si>
  <si>
    <t>00004959</t>
  </si>
  <si>
    <t>00004989</t>
  </si>
  <si>
    <t>冰箱</t>
  </si>
  <si>
    <t>NR-B22S2</t>
  </si>
  <si>
    <t>2005-10-01</t>
  </si>
  <si>
    <t>00227649</t>
  </si>
  <si>
    <t>转移印花压烫机</t>
  </si>
  <si>
    <t>KHF-J012</t>
  </si>
  <si>
    <t>300*280*750mm</t>
  </si>
  <si>
    <t>2013-12-19</t>
  </si>
  <si>
    <t>00236024</t>
  </si>
  <si>
    <t>电热恒温振荡水槽</t>
  </si>
  <si>
    <t>DKZ-2</t>
  </si>
  <si>
    <t>2014-06-19</t>
  </si>
  <si>
    <t>00352226</t>
  </si>
  <si>
    <t>鼓风干燥箱</t>
  </si>
  <si>
    <t>DHG-9076A</t>
  </si>
  <si>
    <t>2019-03-02</t>
  </si>
  <si>
    <t>00329381</t>
  </si>
  <si>
    <t>酸度计</t>
  </si>
  <si>
    <t>PHS-3E</t>
  </si>
  <si>
    <t>2017-12-20</t>
  </si>
  <si>
    <t>00112866</t>
  </si>
  <si>
    <t>00052827</t>
  </si>
  <si>
    <t>00052913</t>
  </si>
  <si>
    <t>00280336</t>
  </si>
  <si>
    <t>移动图形工作站</t>
  </si>
  <si>
    <t>DELL　XPS12-9250</t>
  </si>
  <si>
    <t>Intel　M5/8G/256GB　SSD/12.5"/Win10/HD515</t>
  </si>
  <si>
    <t>王立川</t>
  </si>
  <si>
    <t>2016-06-20</t>
  </si>
  <si>
    <t>00280461</t>
  </si>
  <si>
    <t>XPS13-9350-R2508S</t>
  </si>
  <si>
    <t>i5/4G/128G　/13.3"</t>
  </si>
  <si>
    <t>2016-06-24</t>
  </si>
  <si>
    <t>00243484</t>
  </si>
  <si>
    <t>超声波清洗器</t>
  </si>
  <si>
    <t>KQ3200DB</t>
  </si>
  <si>
    <t>150w</t>
  </si>
  <si>
    <t>00246315</t>
  </si>
  <si>
    <t>数码相机</t>
  </si>
  <si>
    <t>EOS　M2　WLENS　XII</t>
  </si>
  <si>
    <t>1800w</t>
  </si>
  <si>
    <t>2014-11-26</t>
  </si>
  <si>
    <t>00246316</t>
  </si>
  <si>
    <t>APPLE-MJKM2CHA-IPAD-AIR2-WIFI</t>
  </si>
  <si>
    <t>A8X/64G/2G/9.7"</t>
  </si>
  <si>
    <t>2014-11-24</t>
  </si>
  <si>
    <t>00332878</t>
  </si>
  <si>
    <t>ThinkPad　X270</t>
  </si>
  <si>
    <t>I7/7500U/8G/128G/12.5"</t>
  </si>
  <si>
    <t>李刚</t>
  </si>
  <si>
    <t>2018-04-27</t>
  </si>
  <si>
    <t>00193408</t>
  </si>
  <si>
    <t>X230S　ECD</t>
  </si>
  <si>
    <t>I5/4G/180G/12.5"</t>
  </si>
  <si>
    <t>2013-09-13</t>
  </si>
  <si>
    <t>00197435</t>
  </si>
  <si>
    <t>搅拌机</t>
  </si>
  <si>
    <t>JB1000-D</t>
  </si>
  <si>
    <t>2013-10-28</t>
  </si>
  <si>
    <t>00005262</t>
  </si>
  <si>
    <t>缩水率烘箱</t>
  </si>
  <si>
    <t>YG（B）741X</t>
  </si>
  <si>
    <t>2011-03-01</t>
  </si>
  <si>
    <t>00005278</t>
  </si>
  <si>
    <t>全自动缩水率试验机</t>
  </si>
  <si>
    <t>Y（B）089D</t>
  </si>
  <si>
    <t>00306617</t>
  </si>
  <si>
    <t>启天M4550</t>
  </si>
  <si>
    <t>i5/4G/1T/19.5"</t>
  </si>
  <si>
    <t>2017-02-13</t>
  </si>
  <si>
    <t>00263444</t>
  </si>
  <si>
    <t>联想 T4900</t>
  </si>
  <si>
    <t>）i3-4170/4G/500G/19.5"</t>
  </si>
  <si>
    <t>2015-09-23</t>
  </si>
  <si>
    <t>00228260</t>
  </si>
  <si>
    <t>联想M8400T</t>
  </si>
  <si>
    <t>I7/4G/1T+128G/21.5"</t>
  </si>
  <si>
    <t>潘志娟</t>
  </si>
  <si>
    <t>2014-01-10</t>
  </si>
  <si>
    <t>00229996</t>
  </si>
  <si>
    <t>电子织物强力机</t>
  </si>
  <si>
    <t>YG026C</t>
  </si>
  <si>
    <t>0-3000N</t>
  </si>
  <si>
    <t>2014-02-27</t>
  </si>
  <si>
    <t>00317748</t>
  </si>
  <si>
    <t>实验室PH计</t>
  </si>
  <si>
    <t>ST3100C/F</t>
  </si>
  <si>
    <t>程献伟</t>
  </si>
  <si>
    <t>2017-09-14</t>
  </si>
  <si>
    <t>00317749</t>
  </si>
  <si>
    <t>实验室电导率仪</t>
  </si>
  <si>
    <t>00235558</t>
  </si>
  <si>
    <t>除湿机</t>
  </si>
  <si>
    <t>OU-138L</t>
  </si>
  <si>
    <t>2014-06-09</t>
  </si>
  <si>
    <t>00186639</t>
  </si>
  <si>
    <t>电子天平</t>
  </si>
  <si>
    <t>AL-204</t>
  </si>
  <si>
    <t>2013-06-10</t>
  </si>
  <si>
    <t>00247834</t>
  </si>
  <si>
    <t>三星110S1J-K02</t>
  </si>
  <si>
    <t>N2830/4G/120G/11.6"</t>
  </si>
  <si>
    <t>2014-12-03</t>
  </si>
  <si>
    <t>00247835</t>
  </si>
  <si>
    <t>激光打印一体机</t>
  </si>
  <si>
    <t>MFC-1816</t>
  </si>
  <si>
    <t>600dpi</t>
  </si>
  <si>
    <t>00332161</t>
  </si>
  <si>
    <t>计算机工作站（主机）</t>
  </si>
  <si>
    <t>DELL　Precision　T7820</t>
  </si>
  <si>
    <t>Intel至强4110/16G/P2000　5G显存/256G　SSD</t>
  </si>
  <si>
    <t>2018-04-02</t>
  </si>
  <si>
    <t>00200364</t>
  </si>
  <si>
    <t>台式高速冷冻离心机</t>
  </si>
  <si>
    <t>HealforceHoufuge15R</t>
  </si>
  <si>
    <t>2013-09-12</t>
  </si>
  <si>
    <t>合计</t>
  </si>
  <si>
    <t>附件：申请处置无形资产明细</t>
  </si>
  <si>
    <t>W0001041</t>
  </si>
  <si>
    <t>PGM CAD软件</t>
  </si>
  <si>
    <t/>
  </si>
  <si>
    <t>2016-12-09</t>
  </si>
  <si>
    <t>W0000397</t>
  </si>
  <si>
    <t>张力仪软件</t>
  </si>
  <si>
    <t>于法鹏</t>
  </si>
  <si>
    <t>2013-12-15</t>
  </si>
  <si>
    <t>W0000470</t>
  </si>
  <si>
    <t>【填写示例】</t>
  </si>
  <si>
    <t>省属高校对外投资情况统计表</t>
  </si>
  <si>
    <t>高校名称：</t>
  </si>
  <si>
    <t>金额单位：万元</t>
  </si>
  <si>
    <t>序号</t>
  </si>
  <si>
    <t>资产数量/面积</t>
  </si>
  <si>
    <t>投资金额</t>
  </si>
  <si>
    <t>收益率或股权占比</t>
  </si>
  <si>
    <t>投资起始日</t>
  </si>
  <si>
    <t>期限</t>
  </si>
  <si>
    <t>审批同意单位</t>
  </si>
  <si>
    <t>批准文号</t>
  </si>
  <si>
    <t>批准日期</t>
  </si>
  <si>
    <t>备注</t>
  </si>
  <si>
    <t>（三）对外投资合计数</t>
  </si>
  <si>
    <t>**笔</t>
  </si>
  <si>
    <t>——</t>
  </si>
  <si>
    <t>1.短期投资小计</t>
  </si>
  <si>
    <t>平均收益率</t>
  </si>
  <si>
    <t>【示例】</t>
  </si>
  <si>
    <t>现金</t>
  </si>
  <si>
    <t>1笔</t>
  </si>
  <si>
    <t>6月</t>
  </si>
  <si>
    <t>校务会</t>
  </si>
  <si>
    <t>****</t>
  </si>
  <si>
    <t>…</t>
  </si>
  <si>
    <t>2.长期债券投资小计</t>
  </si>
  <si>
    <t>2年</t>
  </si>
  <si>
    <t>3.长期股权投资小计</t>
  </si>
  <si>
    <t>示例1：投资***独立学院</t>
  </si>
  <si>
    <t>3件</t>
  </si>
  <si>
    <t>20年</t>
  </si>
  <si>
    <t>省****</t>
  </si>
  <si>
    <r>
      <rPr>
        <sz val="10"/>
        <color indexed="8"/>
        <rFont val="宋体"/>
        <charset val="134"/>
      </rPr>
      <t>苏**</t>
    </r>
    <r>
      <rPr>
        <sz val="10"/>
        <color indexed="8"/>
        <rFont val="宋体"/>
        <charset val="134"/>
      </rPr>
      <t>〔2009〕**号</t>
    </r>
  </si>
  <si>
    <t>0011195</t>
  </si>
  <si>
    <t>***土地</t>
  </si>
  <si>
    <t>1宗，120亩</t>
  </si>
  <si>
    <t>0013584</t>
  </si>
  <si>
    <t>***房产</t>
  </si>
  <si>
    <t>8幢，14000平米</t>
  </si>
  <si>
    <t>示例2：投资****公司</t>
  </si>
  <si>
    <t>5件</t>
  </si>
  <si>
    <t>长期</t>
  </si>
  <si>
    <r>
      <rPr>
        <sz val="10"/>
        <color indexed="8"/>
        <rFont val="宋体"/>
        <charset val="134"/>
      </rPr>
      <t>苏**</t>
    </r>
    <r>
      <rPr>
        <sz val="10"/>
        <color indexed="8"/>
        <rFont val="宋体"/>
        <charset val="134"/>
      </rPr>
      <t>〔1994〕**号</t>
    </r>
  </si>
  <si>
    <t>X201450</t>
  </si>
  <si>
    <t>***设备</t>
  </si>
  <si>
    <t>1件</t>
  </si>
  <si>
    <t>Y221454</t>
  </si>
  <si>
    <t>1幢，2500平米</t>
  </si>
  <si>
    <t>0012470</t>
  </si>
  <si>
    <t>1宗，300平米</t>
  </si>
  <si>
    <t>3345121</t>
  </si>
  <si>
    <t>***知识产权</t>
  </si>
  <si>
    <r>
      <rPr>
        <sz val="10"/>
        <color indexed="8"/>
        <rFont val="宋体"/>
        <charset val="134"/>
      </rPr>
      <t>校**</t>
    </r>
    <r>
      <rPr>
        <sz val="10"/>
        <color indexed="8"/>
        <rFont val="宋体"/>
        <charset val="134"/>
      </rPr>
      <t>〔2017〕**号</t>
    </r>
  </si>
  <si>
    <t>追加投资</t>
  </si>
  <si>
    <t>说明：1.本表按投资事项的先后顺序填写，长期投资中有资产和资金混合投资的，列为一笔投资（将资金和资产加总），其后逐行列出资金和资产投资明细；
      2.“资产数量/面积”：以房屋出资的填写建筑面积，以土地出资的填写国有土地使用权面积，以货币资金对外投资的填写笔数，其他资产填写件数；
      3.“投资金额”：填写经法定程序确认的资产作价价值；
      4.“收益率或股权占比”：短期投资和长期债券投资填写年化收益率，长期股权投资填写股权比例；
      5.“期限”：单位为年（不足1年的填写月），无限期的填写“长期”；
      6.本表只填写高校用自有资产对外投资情况（含校内非独立法人的二级单位），不含高校出资设立的具有独立法人资格的企事业单位使用自有资产再投资行为。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</si>
</sst>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0.00_);[Red]\(0.00\)"/>
  </numFmts>
  <fonts count="36">
    <font>
      <sz val="11"/>
      <color theme="1"/>
      <name val="宋体"/>
      <charset val="134"/>
      <scheme val="minor"/>
    </font>
    <font>
      <sz val="10"/>
      <color theme="1"/>
      <name val="宋体"/>
      <charset val="134"/>
      <scheme val="minor"/>
    </font>
    <font>
      <b/>
      <sz val="10"/>
      <color theme="1"/>
      <name val="宋体"/>
      <charset val="134"/>
      <scheme val="minor"/>
    </font>
    <font>
      <sz val="16"/>
      <color theme="1"/>
      <name val="仿宋"/>
      <charset val="134"/>
    </font>
    <font>
      <b/>
      <sz val="18"/>
      <color theme="1"/>
      <name val="宋体"/>
      <charset val="134"/>
      <scheme val="minor"/>
    </font>
    <font>
      <u/>
      <sz val="10"/>
      <color theme="1"/>
      <name val="宋体"/>
      <charset val="134"/>
      <scheme val="minor"/>
    </font>
    <font>
      <sz val="9"/>
      <color theme="2" tint="-0.249977111117893"/>
      <name val="宋体"/>
      <charset val="134"/>
      <scheme val="minor"/>
    </font>
    <font>
      <sz val="10"/>
      <color theme="2" tint="-0.249977111117893"/>
      <name val="宋体"/>
      <charset val="134"/>
      <scheme val="minor"/>
    </font>
    <font>
      <b/>
      <sz val="8"/>
      <color theme="2" tint="-0.249977111117893"/>
      <name val="宋体"/>
      <charset val="134"/>
      <scheme val="minor"/>
    </font>
    <font>
      <sz val="8"/>
      <color theme="1"/>
      <name val="宋体"/>
      <charset val="134"/>
      <scheme val="minor"/>
    </font>
    <font>
      <sz val="9"/>
      <color theme="1"/>
      <name val="宋体"/>
      <charset val="134"/>
      <scheme val="minor"/>
    </font>
    <font>
      <sz val="12"/>
      <color theme="1"/>
      <name val="宋体"/>
      <charset val="134"/>
    </font>
    <font>
      <sz val="12"/>
      <color theme="1"/>
      <name val="Times New Roman"/>
      <charset val="134"/>
    </font>
    <font>
      <sz val="12"/>
      <color theme="1"/>
      <name val="宋体"/>
      <charset val="134"/>
      <scheme val="minor"/>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宋体"/>
      <charset val="134"/>
    </font>
    <font>
      <u/>
      <sz val="12"/>
      <color indexed="8"/>
      <name val="宋体"/>
      <charset val="134"/>
    </font>
  </fonts>
  <fills count="35">
    <fill>
      <patternFill patternType="none"/>
    </fill>
    <fill>
      <patternFill patternType="gray125"/>
    </fill>
    <fill>
      <patternFill patternType="solid">
        <fgColor theme="9" tint="0.799920651875362"/>
        <bgColor indexed="64"/>
      </patternFill>
    </fill>
    <fill>
      <patternFill patternType="solid">
        <fgColor theme="2" tint="-0.099978637043366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4" borderId="8"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2" fillId="0" borderId="0" applyNumberFormat="0" applyFill="0" applyBorder="0" applyAlignment="0" applyProtection="0">
      <alignment vertical="center"/>
    </xf>
    <xf numFmtId="0" fontId="23" fillId="5" borderId="11" applyNumberFormat="0" applyAlignment="0" applyProtection="0">
      <alignment vertical="center"/>
    </xf>
    <xf numFmtId="0" fontId="24" fillId="6" borderId="12" applyNumberFormat="0" applyAlignment="0" applyProtection="0">
      <alignment vertical="center"/>
    </xf>
    <xf numFmtId="0" fontId="25" fillId="6" borderId="11" applyNumberFormat="0" applyAlignment="0" applyProtection="0">
      <alignment vertical="center"/>
    </xf>
    <xf numFmtId="0" fontId="26" fillId="7" borderId="13" applyNumberFormat="0" applyAlignment="0" applyProtection="0">
      <alignment vertical="center"/>
    </xf>
    <xf numFmtId="0" fontId="27" fillId="0" borderId="14" applyNumberFormat="0" applyFill="0" applyAlignment="0" applyProtection="0">
      <alignment vertical="center"/>
    </xf>
    <xf numFmtId="0" fontId="28" fillId="0" borderId="15"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alignment vertical="center"/>
    </xf>
  </cellStyleXfs>
  <cellXfs count="58">
    <xf numFmtId="0" fontId="0" fillId="0" borderId="0" xfId="0">
      <alignment vertical="center"/>
    </xf>
    <xf numFmtId="49" fontId="1" fillId="0" borderId="0" xfId="0" applyNumberFormat="1" applyFont="1" applyAlignment="1">
      <alignment vertical="center" wrapText="1"/>
    </xf>
    <xf numFmtId="49" fontId="2" fillId="0" borderId="0" xfId="0" applyNumberFormat="1" applyFont="1" applyAlignment="1">
      <alignment vertical="center" wrapText="1"/>
    </xf>
    <xf numFmtId="49" fontId="0" fillId="0" borderId="0" xfId="0" applyNumberFormat="1" applyAlignment="1">
      <alignment horizontal="center" vertical="center" wrapText="1"/>
    </xf>
    <xf numFmtId="177" fontId="0" fillId="0" borderId="0" xfId="0" applyNumberFormat="1" applyAlignment="1">
      <alignment horizontal="center" vertical="center" wrapText="1"/>
    </xf>
    <xf numFmtId="14" fontId="0" fillId="0" borderId="0" xfId="0" applyNumberFormat="1" applyAlignment="1">
      <alignment horizontal="center" vertical="center" wrapText="1"/>
    </xf>
    <xf numFmtId="49" fontId="0" fillId="0" borderId="0" xfId="0" applyNumberFormat="1" applyAlignment="1">
      <alignment vertical="center" wrapText="1"/>
    </xf>
    <xf numFmtId="14" fontId="0" fillId="0" borderId="0" xfId="0" applyNumberFormat="1" applyAlignment="1">
      <alignment vertical="center" wrapText="1"/>
    </xf>
    <xf numFmtId="49" fontId="3" fillId="0" borderId="0" xfId="0" applyNumberFormat="1" applyFont="1" applyAlignment="1">
      <alignment horizontal="left" vertical="center" wrapText="1"/>
    </xf>
    <xf numFmtId="49" fontId="4" fillId="0" borderId="0" xfId="0" applyNumberFormat="1" applyFont="1" applyAlignment="1">
      <alignment horizontal="center" vertical="center" wrapText="1"/>
    </xf>
    <xf numFmtId="49" fontId="2" fillId="0" borderId="1" xfId="0" applyNumberFormat="1" applyFont="1" applyBorder="1" applyAlignment="1">
      <alignment horizontal="left" vertical="center" wrapText="1"/>
    </xf>
    <xf numFmtId="49" fontId="5" fillId="0" borderId="1" xfId="0" applyNumberFormat="1" applyFont="1" applyBorder="1" applyAlignment="1">
      <alignment horizontal="left" vertical="center" wrapText="1"/>
    </xf>
    <xf numFmtId="49" fontId="1" fillId="0" borderId="0" xfId="0" applyNumberFormat="1" applyFont="1" applyAlignment="1">
      <alignment horizontal="center" vertical="center" wrapText="1"/>
    </xf>
    <xf numFmtId="49" fontId="1" fillId="0" borderId="1" xfId="0" applyNumberFormat="1" applyFont="1" applyBorder="1" applyAlignment="1">
      <alignment vertical="center" wrapText="1"/>
    </xf>
    <xf numFmtId="49" fontId="2" fillId="0" borderId="2" xfId="0" applyNumberFormat="1" applyFont="1" applyBorder="1" applyAlignment="1">
      <alignment horizontal="center" vertical="center" wrapText="1"/>
    </xf>
    <xf numFmtId="177" fontId="2" fillId="0" borderId="2" xfId="0" applyNumberFormat="1" applyFont="1" applyBorder="1" applyAlignment="1">
      <alignment horizontal="center" vertical="center" wrapText="1"/>
    </xf>
    <xf numFmtId="14" fontId="2" fillId="0" borderId="2" xfId="0" applyNumberFormat="1" applyFont="1" applyBorder="1" applyAlignment="1">
      <alignment horizontal="center" vertical="center" wrapText="1"/>
    </xf>
    <xf numFmtId="49" fontId="2" fillId="2" borderId="3" xfId="0" applyNumberFormat="1" applyFont="1" applyFill="1" applyBorder="1" applyAlignment="1">
      <alignment horizontal="left" vertical="center" wrapText="1"/>
    </xf>
    <xf numFmtId="49" fontId="2" fillId="2" borderId="4" xfId="0" applyNumberFormat="1" applyFont="1" applyFill="1" applyBorder="1" applyAlignment="1">
      <alignment horizontal="left" vertical="center" wrapText="1"/>
    </xf>
    <xf numFmtId="49" fontId="2" fillId="2" borderId="5" xfId="0" applyNumberFormat="1" applyFont="1" applyFill="1" applyBorder="1" applyAlignment="1">
      <alignment horizontal="left" vertical="center" wrapText="1"/>
    </xf>
    <xf numFmtId="49" fontId="1" fillId="2" borderId="2" xfId="0" applyNumberFormat="1" applyFont="1" applyFill="1" applyBorder="1" applyAlignment="1">
      <alignment horizontal="center" vertical="center" wrapText="1"/>
    </xf>
    <xf numFmtId="177" fontId="1" fillId="2" borderId="2" xfId="0" applyNumberFormat="1" applyFont="1" applyFill="1" applyBorder="1" applyAlignment="1">
      <alignment horizontal="right" vertical="center" wrapText="1"/>
    </xf>
    <xf numFmtId="10" fontId="2" fillId="0" borderId="2" xfId="0" applyNumberFormat="1" applyFont="1" applyBorder="1" applyAlignment="1">
      <alignment horizontal="center" vertical="center" wrapText="1"/>
    </xf>
    <xf numFmtId="14" fontId="1" fillId="2" borderId="2" xfId="0" applyNumberFormat="1" applyFont="1" applyFill="1" applyBorder="1" applyAlignment="1">
      <alignment horizontal="center" vertical="center" wrapText="1"/>
    </xf>
    <xf numFmtId="49" fontId="2" fillId="0" borderId="3"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49" fontId="6" fillId="0" borderId="2" xfId="0" applyNumberFormat="1" applyFont="1" applyBorder="1" applyAlignment="1">
      <alignment horizontal="center" vertical="center" wrapText="1"/>
    </xf>
    <xf numFmtId="177" fontId="7" fillId="0" borderId="2" xfId="0" applyNumberFormat="1" applyFont="1" applyBorder="1" applyAlignment="1">
      <alignment horizontal="right" vertical="center" wrapText="1"/>
    </xf>
    <xf numFmtId="10" fontId="8" fillId="0" borderId="2" xfId="0" applyNumberFormat="1" applyFont="1" applyBorder="1" applyAlignment="1">
      <alignment horizontal="center" vertical="center" wrapText="1"/>
    </xf>
    <xf numFmtId="14" fontId="1" fillId="0" borderId="2"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177" fontId="1" fillId="0" borderId="2" xfId="0" applyNumberFormat="1" applyFont="1" applyBorder="1" applyAlignment="1">
      <alignment horizontal="right" vertical="center" wrapText="1"/>
    </xf>
    <xf numFmtId="10" fontId="1" fillId="0" borderId="2" xfId="0" applyNumberFormat="1" applyFont="1" applyBorder="1" applyAlignment="1">
      <alignment horizontal="center" vertical="center" wrapText="1"/>
    </xf>
    <xf numFmtId="177" fontId="2" fillId="3" borderId="2" xfId="0" applyNumberFormat="1" applyFont="1" applyFill="1" applyBorder="1" applyAlignment="1">
      <alignment horizontal="right" vertical="center" wrapText="1"/>
    </xf>
    <xf numFmtId="177" fontId="1" fillId="0" borderId="0" xfId="0" applyNumberFormat="1" applyFont="1" applyAlignment="1">
      <alignment horizontal="center" vertical="center" wrapText="1"/>
    </xf>
    <xf numFmtId="14" fontId="1" fillId="0" borderId="0" xfId="0" applyNumberFormat="1" applyFont="1" applyAlignment="1">
      <alignment horizontal="center" vertical="center" wrapText="1"/>
    </xf>
    <xf numFmtId="49" fontId="9" fillId="0" borderId="0" xfId="0" applyNumberFormat="1" applyFont="1" applyAlignment="1">
      <alignment horizontal="left" vertical="top" wrapText="1"/>
    </xf>
    <xf numFmtId="49" fontId="1" fillId="0" borderId="1" xfId="0" applyNumberFormat="1" applyFont="1" applyBorder="1" applyAlignment="1">
      <alignment horizontal="right" vertical="center" wrapText="1"/>
    </xf>
    <xf numFmtId="14" fontId="1" fillId="0" borderId="0" xfId="0" applyNumberFormat="1" applyFont="1" applyAlignment="1">
      <alignment vertical="center" wrapText="1"/>
    </xf>
    <xf numFmtId="49" fontId="10" fillId="0" borderId="0" xfId="0" applyNumberFormat="1" applyFont="1">
      <alignment vertical="center"/>
    </xf>
    <xf numFmtId="0" fontId="10" fillId="0" borderId="0" xfId="0" applyNumberFormat="1" applyFont="1">
      <alignment vertical="center"/>
    </xf>
    <xf numFmtId="177" fontId="10" fillId="0" borderId="0" xfId="0" applyNumberFormat="1" applyFont="1">
      <alignment vertical="center"/>
    </xf>
    <xf numFmtId="49" fontId="10" fillId="0" borderId="0" xfId="0" applyNumberFormat="1" applyFont="1" applyAlignment="1">
      <alignment vertical="center" wrapText="1"/>
    </xf>
    <xf numFmtId="49" fontId="11" fillId="0" borderId="0" xfId="0" applyNumberFormat="1" applyFont="1" applyAlignment="1">
      <alignment horizontal="justify" vertical="center"/>
    </xf>
    <xf numFmtId="49" fontId="12" fillId="0" borderId="0" xfId="0" applyNumberFormat="1" applyFont="1" applyAlignment="1">
      <alignment horizontal="justify" vertical="center"/>
    </xf>
    <xf numFmtId="49" fontId="13" fillId="0" borderId="0" xfId="0" applyNumberFormat="1" applyFont="1">
      <alignment vertical="center"/>
    </xf>
    <xf numFmtId="0" fontId="13" fillId="0" borderId="0" xfId="0" applyNumberFormat="1" applyFont="1">
      <alignment vertical="center"/>
    </xf>
    <xf numFmtId="177" fontId="13" fillId="0" borderId="0" xfId="0" applyNumberFormat="1" applyFont="1">
      <alignment vertical="center"/>
    </xf>
    <xf numFmtId="49" fontId="14" fillId="0" borderId="6" xfId="0" applyNumberFormat="1" applyFont="1" applyBorder="1" applyAlignment="1">
      <alignment horizontal="center" vertical="center" wrapText="1"/>
    </xf>
    <xf numFmtId="0" fontId="14" fillId="0" borderId="6" xfId="0" applyNumberFormat="1" applyFont="1" applyBorder="1" applyAlignment="1">
      <alignment horizontal="center" vertical="center" wrapText="1"/>
    </xf>
    <xf numFmtId="177" fontId="14" fillId="0" borderId="6" xfId="0" applyNumberFormat="1" applyFont="1" applyBorder="1" applyAlignment="1">
      <alignment horizontal="center" vertical="center" wrapText="1"/>
    </xf>
    <xf numFmtId="49" fontId="10" fillId="0" borderId="7" xfId="0" applyNumberFormat="1" applyFont="1" applyFill="1" applyBorder="1">
      <alignment vertical="center"/>
    </xf>
    <xf numFmtId="0" fontId="10" fillId="0" borderId="7" xfId="0" applyNumberFormat="1" applyFont="1" applyFill="1" applyBorder="1">
      <alignment vertical="center"/>
    </xf>
    <xf numFmtId="177" fontId="10" fillId="0" borderId="7" xfId="0" applyNumberFormat="1" applyFont="1" applyFill="1" applyBorder="1">
      <alignment vertical="center"/>
    </xf>
    <xf numFmtId="49" fontId="13" fillId="0" borderId="0" xfId="0" applyNumberFormat="1" applyFont="1" applyAlignment="1">
      <alignment vertical="center" wrapText="1"/>
    </xf>
    <xf numFmtId="49" fontId="14" fillId="0" borderId="6" xfId="0" applyNumberFormat="1" applyFont="1" applyFill="1" applyBorder="1" applyAlignment="1">
      <alignment horizontal="center" vertical="center" wrapText="1"/>
    </xf>
    <xf numFmtId="49" fontId="10" fillId="0" borderId="7" xfId="0" applyNumberFormat="1"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千位分隔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1"/>
  <sheetViews>
    <sheetView tabSelected="1" workbookViewId="0">
      <selection activeCell="L30" sqref="L30"/>
    </sheetView>
  </sheetViews>
  <sheetFormatPr defaultColWidth="9" defaultRowHeight="13.5"/>
  <cols>
    <col min="1" max="1" width="9" style="40" customWidth="1"/>
    <col min="2" max="2" width="10.25" style="40" customWidth="1"/>
    <col min="3" max="3" width="9" style="40"/>
    <col min="4" max="4" width="6.375" style="40" customWidth="1"/>
    <col min="5" max="5" width="8.5" style="41" customWidth="1"/>
    <col min="6" max="7" width="9.25" style="42" customWidth="1"/>
    <col min="8" max="8" width="6.75" style="40" customWidth="1"/>
    <col min="9" max="9" width="9" style="40"/>
    <col min="10" max="10" width="9" style="43"/>
  </cols>
  <sheetData>
    <row r="1" ht="39.95" customHeight="1" spans="1:10">
      <c r="A1" s="44" t="s">
        <v>0</v>
      </c>
      <c r="B1" s="44"/>
      <c r="C1" s="44"/>
      <c r="D1" s="44"/>
      <c r="E1" s="44"/>
      <c r="F1" s="44"/>
      <c r="G1" s="44"/>
      <c r="H1" s="44"/>
      <c r="I1" s="44"/>
      <c r="J1" s="55"/>
    </row>
    <row r="2" ht="15.75" spans="1:10">
      <c r="A2" s="45" t="s">
        <v>1</v>
      </c>
      <c r="B2" s="46"/>
      <c r="C2" s="46"/>
      <c r="D2" s="46"/>
      <c r="E2" s="47"/>
      <c r="F2" s="48"/>
      <c r="G2" s="48"/>
      <c r="H2" s="46"/>
      <c r="I2" s="46"/>
      <c r="J2" s="55"/>
    </row>
    <row r="3" ht="14.25" spans="1:10">
      <c r="A3" s="44" t="s">
        <v>2</v>
      </c>
      <c r="B3" s="44"/>
      <c r="C3" s="44"/>
      <c r="D3" s="44"/>
      <c r="E3" s="44"/>
      <c r="F3" s="44"/>
      <c r="G3" s="44"/>
      <c r="H3" s="44"/>
      <c r="I3" s="44"/>
      <c r="J3" s="55"/>
    </row>
    <row r="4" ht="16.5" spans="1:10">
      <c r="A4" s="45" t="s">
        <v>1</v>
      </c>
      <c r="B4" s="46"/>
      <c r="C4" s="46"/>
      <c r="D4" s="46"/>
      <c r="E4" s="47"/>
      <c r="F4" s="48"/>
      <c r="G4" s="48"/>
      <c r="H4" s="46"/>
      <c r="I4" s="46"/>
      <c r="J4" s="55"/>
    </row>
    <row r="5" ht="23.25" spans="1:10">
      <c r="A5" s="49" t="s">
        <v>3</v>
      </c>
      <c r="B5" s="49" t="s">
        <v>4</v>
      </c>
      <c r="C5" s="49" t="s">
        <v>5</v>
      </c>
      <c r="D5" s="49" t="s">
        <v>6</v>
      </c>
      <c r="E5" s="50" t="s">
        <v>7</v>
      </c>
      <c r="F5" s="51" t="s">
        <v>8</v>
      </c>
      <c r="G5" s="51" t="s">
        <v>9</v>
      </c>
      <c r="H5" s="49" t="s">
        <v>10</v>
      </c>
      <c r="I5" s="49" t="s">
        <v>11</v>
      </c>
      <c r="J5" s="56" t="s">
        <v>12</v>
      </c>
    </row>
    <row r="6" ht="14.25" spans="1:10">
      <c r="A6" s="52" t="s">
        <v>13</v>
      </c>
      <c r="B6" s="52" t="s">
        <v>14</v>
      </c>
      <c r="C6" s="52" t="s">
        <v>15</v>
      </c>
      <c r="D6" s="52" t="s">
        <v>16</v>
      </c>
      <c r="E6" s="53">
        <v>1</v>
      </c>
      <c r="F6" s="54">
        <v>3450</v>
      </c>
      <c r="G6" s="54">
        <v>0</v>
      </c>
      <c r="H6" s="52" t="s">
        <v>17</v>
      </c>
      <c r="I6" s="52" t="s">
        <v>18</v>
      </c>
      <c r="J6" s="57" t="s">
        <v>19</v>
      </c>
    </row>
    <row r="7" ht="14.25" spans="1:10">
      <c r="A7" s="52" t="s">
        <v>20</v>
      </c>
      <c r="B7" s="52" t="s">
        <v>21</v>
      </c>
      <c r="C7" s="52" t="s">
        <v>22</v>
      </c>
      <c r="D7" s="52" t="s">
        <v>16</v>
      </c>
      <c r="E7" s="53">
        <v>1</v>
      </c>
      <c r="F7" s="54">
        <v>3400</v>
      </c>
      <c r="G7" s="54">
        <v>0</v>
      </c>
      <c r="H7" s="52" t="s">
        <v>23</v>
      </c>
      <c r="I7" s="52" t="s">
        <v>24</v>
      </c>
      <c r="J7" s="57" t="s">
        <v>19</v>
      </c>
    </row>
    <row r="8" ht="14.25" spans="1:10">
      <c r="A8" s="52" t="s">
        <v>25</v>
      </c>
      <c r="B8" s="52" t="s">
        <v>26</v>
      </c>
      <c r="C8" s="52" t="s">
        <v>27</v>
      </c>
      <c r="D8" s="52" t="s">
        <v>28</v>
      </c>
      <c r="E8" s="53">
        <v>1</v>
      </c>
      <c r="F8" s="54">
        <v>4890</v>
      </c>
      <c r="G8" s="54">
        <v>0</v>
      </c>
      <c r="H8" s="52" t="s">
        <v>29</v>
      </c>
      <c r="I8" s="52" t="s">
        <v>30</v>
      </c>
      <c r="J8" s="57" t="s">
        <v>19</v>
      </c>
    </row>
    <row r="9" ht="14.25" spans="1:10">
      <c r="A9" s="52" t="s">
        <v>31</v>
      </c>
      <c r="B9" s="52" t="s">
        <v>32</v>
      </c>
      <c r="C9" s="52" t="s">
        <v>33</v>
      </c>
      <c r="D9" s="52" t="s">
        <v>34</v>
      </c>
      <c r="E9" s="53">
        <v>1</v>
      </c>
      <c r="F9" s="54">
        <v>3600</v>
      </c>
      <c r="G9" s="54">
        <v>0</v>
      </c>
      <c r="H9" s="52" t="s">
        <v>35</v>
      </c>
      <c r="I9" s="52" t="s">
        <v>36</v>
      </c>
      <c r="J9" s="57" t="s">
        <v>19</v>
      </c>
    </row>
    <row r="10" ht="14.25" spans="1:10">
      <c r="A10" s="52" t="s">
        <v>37</v>
      </c>
      <c r="B10" s="52" t="s">
        <v>38</v>
      </c>
      <c r="C10" s="52" t="s">
        <v>39</v>
      </c>
      <c r="D10" s="52" t="s">
        <v>16</v>
      </c>
      <c r="E10" s="53">
        <v>1</v>
      </c>
      <c r="F10" s="54">
        <v>617074.15</v>
      </c>
      <c r="G10" s="54">
        <v>0</v>
      </c>
      <c r="H10" s="52" t="s">
        <v>40</v>
      </c>
      <c r="I10" s="52" t="s">
        <v>41</v>
      </c>
      <c r="J10" s="57" t="s">
        <v>19</v>
      </c>
    </row>
    <row r="11" ht="14.25" spans="1:10">
      <c r="A11" s="52" t="s">
        <v>42</v>
      </c>
      <c r="B11" s="52" t="s">
        <v>43</v>
      </c>
      <c r="C11" s="52" t="s">
        <v>44</v>
      </c>
      <c r="D11" s="52" t="s">
        <v>16</v>
      </c>
      <c r="E11" s="53">
        <v>1</v>
      </c>
      <c r="F11" s="54">
        <v>2138</v>
      </c>
      <c r="G11" s="54">
        <v>0</v>
      </c>
      <c r="H11" s="52" t="s">
        <v>45</v>
      </c>
      <c r="I11" s="52" t="s">
        <v>46</v>
      </c>
      <c r="J11" s="57" t="s">
        <v>19</v>
      </c>
    </row>
    <row r="12" ht="14.25" spans="1:10">
      <c r="A12" s="52" t="s">
        <v>47</v>
      </c>
      <c r="B12" s="52" t="s">
        <v>48</v>
      </c>
      <c r="C12" s="52" t="s">
        <v>49</v>
      </c>
      <c r="D12" s="52" t="s">
        <v>16</v>
      </c>
      <c r="E12" s="53">
        <v>1</v>
      </c>
      <c r="F12" s="54">
        <v>3234</v>
      </c>
      <c r="G12" s="54">
        <v>0</v>
      </c>
      <c r="H12" s="52" t="s">
        <v>50</v>
      </c>
      <c r="I12" s="52" t="s">
        <v>51</v>
      </c>
      <c r="J12" s="57" t="s">
        <v>19</v>
      </c>
    </row>
    <row r="13" ht="14.25" spans="1:10">
      <c r="A13" s="52" t="s">
        <v>52</v>
      </c>
      <c r="B13" s="52" t="s">
        <v>53</v>
      </c>
      <c r="C13" s="52" t="s">
        <v>54</v>
      </c>
      <c r="D13" s="52" t="s">
        <v>55</v>
      </c>
      <c r="E13" s="53">
        <v>1</v>
      </c>
      <c r="F13" s="54">
        <v>10000</v>
      </c>
      <c r="G13" s="54">
        <v>0</v>
      </c>
      <c r="H13" s="52" t="s">
        <v>56</v>
      </c>
      <c r="I13" s="52" t="s">
        <v>57</v>
      </c>
      <c r="J13" s="57" t="s">
        <v>19</v>
      </c>
    </row>
    <row r="14" ht="14.25" spans="1:10">
      <c r="A14" s="52" t="s">
        <v>58</v>
      </c>
      <c r="B14" s="52" t="s">
        <v>59</v>
      </c>
      <c r="C14" s="52" t="s">
        <v>60</v>
      </c>
      <c r="D14" s="52" t="s">
        <v>55</v>
      </c>
      <c r="E14" s="53">
        <v>1</v>
      </c>
      <c r="F14" s="54">
        <v>860</v>
      </c>
      <c r="G14" s="54">
        <v>0</v>
      </c>
      <c r="H14" s="52" t="s">
        <v>61</v>
      </c>
      <c r="I14" s="52" t="s">
        <v>62</v>
      </c>
      <c r="J14" s="57" t="s">
        <v>19</v>
      </c>
    </row>
    <row r="15" ht="14.25" spans="1:10">
      <c r="A15" s="52" t="s">
        <v>63</v>
      </c>
      <c r="B15" s="52" t="s">
        <v>64</v>
      </c>
      <c r="C15" s="52" t="s">
        <v>65</v>
      </c>
      <c r="D15" s="52" t="s">
        <v>16</v>
      </c>
      <c r="E15" s="53">
        <v>1</v>
      </c>
      <c r="F15" s="54">
        <v>1150</v>
      </c>
      <c r="G15" s="54">
        <v>0</v>
      </c>
      <c r="H15" s="52" t="s">
        <v>66</v>
      </c>
      <c r="I15" s="52" t="s">
        <v>67</v>
      </c>
      <c r="J15" s="57" t="s">
        <v>19</v>
      </c>
    </row>
    <row r="16" ht="14.25" spans="1:10">
      <c r="A16" s="52" t="s">
        <v>68</v>
      </c>
      <c r="B16" s="52" t="s">
        <v>69</v>
      </c>
      <c r="C16" s="52" t="s">
        <v>70</v>
      </c>
      <c r="D16" s="52" t="s">
        <v>71</v>
      </c>
      <c r="E16" s="53">
        <v>1</v>
      </c>
      <c r="F16" s="54">
        <v>5500</v>
      </c>
      <c r="G16" s="54">
        <v>0</v>
      </c>
      <c r="H16" s="52" t="s">
        <v>66</v>
      </c>
      <c r="I16" s="52" t="s">
        <v>72</v>
      </c>
      <c r="J16" s="57" t="s">
        <v>19</v>
      </c>
    </row>
    <row r="17" ht="14.25" spans="1:10">
      <c r="A17" s="52" t="s">
        <v>73</v>
      </c>
      <c r="B17" s="52" t="s">
        <v>69</v>
      </c>
      <c r="C17" s="52" t="s">
        <v>70</v>
      </c>
      <c r="D17" s="52" t="s">
        <v>71</v>
      </c>
      <c r="E17" s="53">
        <v>1</v>
      </c>
      <c r="F17" s="54">
        <v>5500</v>
      </c>
      <c r="G17" s="54">
        <v>0</v>
      </c>
      <c r="H17" s="52" t="s">
        <v>66</v>
      </c>
      <c r="I17" s="52" t="s">
        <v>72</v>
      </c>
      <c r="J17" s="57" t="s">
        <v>19</v>
      </c>
    </row>
    <row r="18" ht="14.25" spans="1:10">
      <c r="A18" s="52" t="s">
        <v>74</v>
      </c>
      <c r="B18" s="52" t="s">
        <v>69</v>
      </c>
      <c r="C18" s="52" t="s">
        <v>70</v>
      </c>
      <c r="D18" s="52" t="s">
        <v>71</v>
      </c>
      <c r="E18" s="53">
        <v>1</v>
      </c>
      <c r="F18" s="54">
        <v>5500</v>
      </c>
      <c r="G18" s="54">
        <v>0</v>
      </c>
      <c r="H18" s="52" t="s">
        <v>66</v>
      </c>
      <c r="I18" s="52" t="s">
        <v>72</v>
      </c>
      <c r="J18" s="57" t="s">
        <v>19</v>
      </c>
    </row>
    <row r="19" ht="14.25" spans="1:10">
      <c r="A19" s="52" t="s">
        <v>75</v>
      </c>
      <c r="B19" s="52" t="s">
        <v>69</v>
      </c>
      <c r="C19" s="52" t="s">
        <v>70</v>
      </c>
      <c r="D19" s="52" t="s">
        <v>71</v>
      </c>
      <c r="E19" s="53">
        <v>1</v>
      </c>
      <c r="F19" s="54">
        <v>5500</v>
      </c>
      <c r="G19" s="54">
        <v>0</v>
      </c>
      <c r="H19" s="52" t="s">
        <v>66</v>
      </c>
      <c r="I19" s="52" t="s">
        <v>72</v>
      </c>
      <c r="J19" s="57" t="s">
        <v>19</v>
      </c>
    </row>
    <row r="20" ht="14.25" spans="1:10">
      <c r="A20" s="52" t="s">
        <v>76</v>
      </c>
      <c r="B20" s="52" t="s">
        <v>69</v>
      </c>
      <c r="C20" s="52" t="s">
        <v>70</v>
      </c>
      <c r="D20" s="52" t="s">
        <v>71</v>
      </c>
      <c r="E20" s="53">
        <v>1</v>
      </c>
      <c r="F20" s="54">
        <v>5500</v>
      </c>
      <c r="G20" s="54">
        <v>0</v>
      </c>
      <c r="H20" s="52" t="s">
        <v>66</v>
      </c>
      <c r="I20" s="52" t="s">
        <v>72</v>
      </c>
      <c r="J20" s="57" t="s">
        <v>19</v>
      </c>
    </row>
    <row r="21" ht="14.25" spans="1:10">
      <c r="A21" s="52" t="s">
        <v>77</v>
      </c>
      <c r="B21" s="52" t="s">
        <v>69</v>
      </c>
      <c r="C21" s="52" t="s">
        <v>70</v>
      </c>
      <c r="D21" s="52" t="s">
        <v>71</v>
      </c>
      <c r="E21" s="53">
        <v>1</v>
      </c>
      <c r="F21" s="54">
        <v>5500</v>
      </c>
      <c r="G21" s="54">
        <v>0</v>
      </c>
      <c r="H21" s="52" t="s">
        <v>66</v>
      </c>
      <c r="I21" s="52" t="s">
        <v>72</v>
      </c>
      <c r="J21" s="57" t="s">
        <v>19</v>
      </c>
    </row>
    <row r="22" ht="14.25" spans="1:10">
      <c r="A22" s="52" t="s">
        <v>78</v>
      </c>
      <c r="B22" s="52" t="s">
        <v>69</v>
      </c>
      <c r="C22" s="52" t="s">
        <v>70</v>
      </c>
      <c r="D22" s="52" t="s">
        <v>71</v>
      </c>
      <c r="E22" s="53">
        <v>1</v>
      </c>
      <c r="F22" s="54">
        <v>5500</v>
      </c>
      <c r="G22" s="54">
        <v>0</v>
      </c>
      <c r="H22" s="52" t="s">
        <v>66</v>
      </c>
      <c r="I22" s="52" t="s">
        <v>72</v>
      </c>
      <c r="J22" s="57" t="s">
        <v>19</v>
      </c>
    </row>
    <row r="23" ht="14.25" spans="1:10">
      <c r="A23" s="52" t="s">
        <v>79</v>
      </c>
      <c r="B23" s="52" t="s">
        <v>69</v>
      </c>
      <c r="C23" s="52" t="s">
        <v>70</v>
      </c>
      <c r="D23" s="52" t="s">
        <v>71</v>
      </c>
      <c r="E23" s="53">
        <v>1</v>
      </c>
      <c r="F23" s="54">
        <v>5500</v>
      </c>
      <c r="G23" s="54">
        <v>0</v>
      </c>
      <c r="H23" s="52" t="s">
        <v>66</v>
      </c>
      <c r="I23" s="52" t="s">
        <v>72</v>
      </c>
      <c r="J23" s="57" t="s">
        <v>19</v>
      </c>
    </row>
    <row r="24" ht="14.25" spans="1:10">
      <c r="A24" s="52" t="s">
        <v>80</v>
      </c>
      <c r="B24" s="52" t="s">
        <v>81</v>
      </c>
      <c r="C24" s="52" t="s">
        <v>55</v>
      </c>
      <c r="D24" s="52" t="s">
        <v>55</v>
      </c>
      <c r="E24" s="53">
        <v>1</v>
      </c>
      <c r="F24" s="54">
        <v>150</v>
      </c>
      <c r="G24" s="54">
        <v>0</v>
      </c>
      <c r="H24" s="52" t="s">
        <v>82</v>
      </c>
      <c r="I24" s="52" t="s">
        <v>83</v>
      </c>
      <c r="J24" s="57" t="s">
        <v>19</v>
      </c>
    </row>
    <row r="25" ht="14.25" spans="1:10">
      <c r="A25" s="52" t="s">
        <v>84</v>
      </c>
      <c r="B25" s="52" t="s">
        <v>81</v>
      </c>
      <c r="C25" s="52" t="s">
        <v>55</v>
      </c>
      <c r="D25" s="52" t="s">
        <v>55</v>
      </c>
      <c r="E25" s="53">
        <v>1</v>
      </c>
      <c r="F25" s="54">
        <v>150</v>
      </c>
      <c r="G25" s="54">
        <v>0</v>
      </c>
      <c r="H25" s="52" t="s">
        <v>82</v>
      </c>
      <c r="I25" s="52" t="s">
        <v>83</v>
      </c>
      <c r="J25" s="57" t="s">
        <v>19</v>
      </c>
    </row>
    <row r="26" ht="14.25" spans="1:10">
      <c r="A26" s="52" t="s">
        <v>85</v>
      </c>
      <c r="B26" s="52" t="s">
        <v>81</v>
      </c>
      <c r="C26" s="52" t="s">
        <v>55</v>
      </c>
      <c r="D26" s="52" t="s">
        <v>55</v>
      </c>
      <c r="E26" s="53">
        <v>1</v>
      </c>
      <c r="F26" s="54">
        <v>150</v>
      </c>
      <c r="G26" s="54">
        <v>0</v>
      </c>
      <c r="H26" s="52" t="s">
        <v>82</v>
      </c>
      <c r="I26" s="52" t="s">
        <v>83</v>
      </c>
      <c r="J26" s="57" t="s">
        <v>19</v>
      </c>
    </row>
    <row r="27" ht="14.25" spans="1:10">
      <c r="A27" s="52" t="s">
        <v>86</v>
      </c>
      <c r="B27" s="52" t="s">
        <v>87</v>
      </c>
      <c r="C27" s="52" t="s">
        <v>88</v>
      </c>
      <c r="D27" s="52" t="s">
        <v>16</v>
      </c>
      <c r="E27" s="53">
        <v>1</v>
      </c>
      <c r="F27" s="54">
        <v>9800</v>
      </c>
      <c r="G27" s="54">
        <v>0</v>
      </c>
      <c r="H27" s="52" t="s">
        <v>35</v>
      </c>
      <c r="I27" s="52" t="s">
        <v>89</v>
      </c>
      <c r="J27" s="57" t="s">
        <v>19</v>
      </c>
    </row>
    <row r="28" ht="14.25" spans="1:10">
      <c r="A28" s="52" t="s">
        <v>90</v>
      </c>
      <c r="B28" s="52" t="s">
        <v>91</v>
      </c>
      <c r="C28" s="52" t="s">
        <v>92</v>
      </c>
      <c r="D28" s="52" t="s">
        <v>16</v>
      </c>
      <c r="E28" s="53">
        <v>1</v>
      </c>
      <c r="F28" s="54">
        <v>3800</v>
      </c>
      <c r="G28" s="54">
        <v>0</v>
      </c>
      <c r="H28" s="52" t="s">
        <v>93</v>
      </c>
      <c r="I28" s="52" t="s">
        <v>94</v>
      </c>
      <c r="J28" s="57" t="s">
        <v>19</v>
      </c>
    </row>
    <row r="29" ht="14.25" spans="1:10">
      <c r="A29" s="52" t="s">
        <v>95</v>
      </c>
      <c r="B29" s="52" t="s">
        <v>96</v>
      </c>
      <c r="C29" s="52" t="s">
        <v>97</v>
      </c>
      <c r="D29" s="52" t="s">
        <v>16</v>
      </c>
      <c r="E29" s="53">
        <v>1</v>
      </c>
      <c r="F29" s="54">
        <v>1800</v>
      </c>
      <c r="G29" s="54">
        <v>0</v>
      </c>
      <c r="H29" s="52" t="s">
        <v>98</v>
      </c>
      <c r="I29" s="52" t="s">
        <v>99</v>
      </c>
      <c r="J29" s="57" t="s">
        <v>19</v>
      </c>
    </row>
    <row r="30" ht="14.25" spans="1:10">
      <c r="A30" s="52" t="s">
        <v>100</v>
      </c>
      <c r="B30" s="52" t="s">
        <v>101</v>
      </c>
      <c r="C30" s="52" t="s">
        <v>102</v>
      </c>
      <c r="D30" s="52" t="s">
        <v>55</v>
      </c>
      <c r="E30" s="53">
        <v>1</v>
      </c>
      <c r="F30" s="54">
        <v>2401</v>
      </c>
      <c r="G30" s="54">
        <v>0</v>
      </c>
      <c r="H30" s="52" t="s">
        <v>56</v>
      </c>
      <c r="I30" s="52" t="s">
        <v>103</v>
      </c>
      <c r="J30" s="57" t="s">
        <v>19</v>
      </c>
    </row>
    <row r="31" ht="14.25" spans="1:10">
      <c r="A31" s="52" t="s">
        <v>104</v>
      </c>
      <c r="B31" s="52" t="s">
        <v>105</v>
      </c>
      <c r="C31" s="52" t="s">
        <v>106</v>
      </c>
      <c r="D31" s="52" t="s">
        <v>55</v>
      </c>
      <c r="E31" s="53">
        <v>1</v>
      </c>
      <c r="F31" s="54">
        <v>2450</v>
      </c>
      <c r="G31" s="54">
        <v>0</v>
      </c>
      <c r="H31" s="52" t="s">
        <v>56</v>
      </c>
      <c r="I31" s="52" t="s">
        <v>107</v>
      </c>
      <c r="J31" s="57" t="s">
        <v>19</v>
      </c>
    </row>
    <row r="32" ht="14.25" spans="1:10">
      <c r="A32" s="52" t="s">
        <v>108</v>
      </c>
      <c r="B32" s="52" t="s">
        <v>109</v>
      </c>
      <c r="C32" s="52" t="s">
        <v>110</v>
      </c>
      <c r="D32" s="52" t="s">
        <v>55</v>
      </c>
      <c r="E32" s="53">
        <v>1</v>
      </c>
      <c r="F32" s="54">
        <v>9600</v>
      </c>
      <c r="G32" s="54">
        <v>0</v>
      </c>
      <c r="H32" s="52" t="s">
        <v>111</v>
      </c>
      <c r="I32" s="52" t="s">
        <v>112</v>
      </c>
      <c r="J32" s="57" t="s">
        <v>19</v>
      </c>
    </row>
    <row r="33" ht="14.25" spans="1:10">
      <c r="A33" s="52" t="s">
        <v>113</v>
      </c>
      <c r="B33" s="52" t="s">
        <v>114</v>
      </c>
      <c r="C33" s="52" t="s">
        <v>115</v>
      </c>
      <c r="D33" s="52" t="s">
        <v>55</v>
      </c>
      <c r="E33" s="53">
        <v>1</v>
      </c>
      <c r="F33" s="54">
        <v>2920.4</v>
      </c>
      <c r="G33" s="54">
        <v>0</v>
      </c>
      <c r="H33" s="52" t="s">
        <v>56</v>
      </c>
      <c r="I33" s="52" t="s">
        <v>103</v>
      </c>
      <c r="J33" s="57" t="s">
        <v>19</v>
      </c>
    </row>
    <row r="34" ht="14.25" spans="1:10">
      <c r="A34" s="52" t="s">
        <v>116</v>
      </c>
      <c r="B34" s="52" t="s">
        <v>117</v>
      </c>
      <c r="C34" s="52" t="s">
        <v>118</v>
      </c>
      <c r="D34" s="52" t="s">
        <v>55</v>
      </c>
      <c r="E34" s="53">
        <v>1</v>
      </c>
      <c r="F34" s="54">
        <v>2480</v>
      </c>
      <c r="G34" s="54">
        <v>0</v>
      </c>
      <c r="H34" s="52" t="s">
        <v>56</v>
      </c>
      <c r="I34" s="52" t="s">
        <v>119</v>
      </c>
      <c r="J34" s="57" t="s">
        <v>19</v>
      </c>
    </row>
    <row r="35" ht="14.25" spans="1:10">
      <c r="A35" s="52" t="s">
        <v>120</v>
      </c>
      <c r="B35" s="52" t="s">
        <v>121</v>
      </c>
      <c r="C35" s="52" t="s">
        <v>122</v>
      </c>
      <c r="D35" s="52" t="s">
        <v>123</v>
      </c>
      <c r="E35" s="53">
        <v>1</v>
      </c>
      <c r="F35" s="54">
        <v>4300</v>
      </c>
      <c r="G35" s="54">
        <v>0</v>
      </c>
      <c r="H35" s="52" t="s">
        <v>124</v>
      </c>
      <c r="I35" s="52" t="s">
        <v>125</v>
      </c>
      <c r="J35" s="57" t="s">
        <v>19</v>
      </c>
    </row>
    <row r="36" ht="14.25" spans="1:10">
      <c r="A36" s="52" t="s">
        <v>126</v>
      </c>
      <c r="B36" s="52" t="s">
        <v>121</v>
      </c>
      <c r="C36" s="52" t="s">
        <v>122</v>
      </c>
      <c r="D36" s="52" t="s">
        <v>127</v>
      </c>
      <c r="E36" s="53">
        <v>1</v>
      </c>
      <c r="F36" s="54">
        <v>4580</v>
      </c>
      <c r="G36" s="54">
        <v>0</v>
      </c>
      <c r="H36" s="52" t="s">
        <v>124</v>
      </c>
      <c r="I36" s="52" t="s">
        <v>128</v>
      </c>
      <c r="J36" s="57" t="s">
        <v>19</v>
      </c>
    </row>
    <row r="37" ht="14.25" spans="1:10">
      <c r="A37" s="52" t="s">
        <v>129</v>
      </c>
      <c r="B37" s="52" t="s">
        <v>117</v>
      </c>
      <c r="C37" s="52" t="s">
        <v>118</v>
      </c>
      <c r="D37" s="52" t="s">
        <v>55</v>
      </c>
      <c r="E37" s="53">
        <v>1</v>
      </c>
      <c r="F37" s="54">
        <v>2480</v>
      </c>
      <c r="G37" s="54">
        <v>0</v>
      </c>
      <c r="H37" s="52" t="s">
        <v>56</v>
      </c>
      <c r="I37" s="52" t="s">
        <v>119</v>
      </c>
      <c r="J37" s="57" t="s">
        <v>19</v>
      </c>
    </row>
    <row r="38" ht="14.25" spans="1:10">
      <c r="A38" s="52" t="s">
        <v>130</v>
      </c>
      <c r="B38" s="52" t="s">
        <v>121</v>
      </c>
      <c r="C38" s="52" t="s">
        <v>55</v>
      </c>
      <c r="D38" s="52" t="s">
        <v>131</v>
      </c>
      <c r="E38" s="53">
        <v>1</v>
      </c>
      <c r="F38" s="54">
        <v>4300</v>
      </c>
      <c r="G38" s="54">
        <v>0</v>
      </c>
      <c r="H38" s="52" t="s">
        <v>56</v>
      </c>
      <c r="I38" s="52" t="s">
        <v>132</v>
      </c>
      <c r="J38" s="57" t="s">
        <v>19</v>
      </c>
    </row>
    <row r="39" ht="14.25" spans="1:10">
      <c r="A39" s="52" t="s">
        <v>133</v>
      </c>
      <c r="B39" s="52" t="s">
        <v>134</v>
      </c>
      <c r="C39" s="52" t="s">
        <v>135</v>
      </c>
      <c r="D39" s="52" t="s">
        <v>55</v>
      </c>
      <c r="E39" s="53">
        <v>1</v>
      </c>
      <c r="F39" s="54">
        <v>850</v>
      </c>
      <c r="G39" s="54">
        <v>0</v>
      </c>
      <c r="H39" s="52" t="s">
        <v>111</v>
      </c>
      <c r="I39" s="52" t="s">
        <v>112</v>
      </c>
      <c r="J39" s="57" t="s">
        <v>19</v>
      </c>
    </row>
    <row r="40" ht="14.25" spans="1:10">
      <c r="A40" s="52" t="s">
        <v>136</v>
      </c>
      <c r="B40" s="52" t="s">
        <v>137</v>
      </c>
      <c r="C40" s="52" t="s">
        <v>138</v>
      </c>
      <c r="D40" s="52" t="s">
        <v>16</v>
      </c>
      <c r="E40" s="53">
        <v>1</v>
      </c>
      <c r="F40" s="54">
        <v>1050</v>
      </c>
      <c r="G40" s="54">
        <v>0</v>
      </c>
      <c r="H40" s="52" t="s">
        <v>139</v>
      </c>
      <c r="I40" s="52" t="s">
        <v>140</v>
      </c>
      <c r="J40" s="57" t="s">
        <v>19</v>
      </c>
    </row>
    <row r="41" ht="14.25" spans="1:10">
      <c r="A41" s="52" t="s">
        <v>141</v>
      </c>
      <c r="B41" s="52" t="s">
        <v>64</v>
      </c>
      <c r="C41" s="52" t="s">
        <v>142</v>
      </c>
      <c r="D41" s="52" t="s">
        <v>16</v>
      </c>
      <c r="E41" s="53">
        <v>1</v>
      </c>
      <c r="F41" s="54">
        <v>1700</v>
      </c>
      <c r="G41" s="54">
        <v>0</v>
      </c>
      <c r="H41" s="52" t="s">
        <v>35</v>
      </c>
      <c r="I41" s="52" t="s">
        <v>143</v>
      </c>
      <c r="J41" s="57" t="s">
        <v>19</v>
      </c>
    </row>
    <row r="42" ht="14.25" spans="1:10">
      <c r="A42" s="52" t="s">
        <v>144</v>
      </c>
      <c r="B42" s="52" t="s">
        <v>145</v>
      </c>
      <c r="C42" s="52" t="s">
        <v>146</v>
      </c>
      <c r="D42" s="52" t="s">
        <v>16</v>
      </c>
      <c r="E42" s="53">
        <v>1</v>
      </c>
      <c r="F42" s="54">
        <v>9500</v>
      </c>
      <c r="G42" s="54">
        <v>1345.64</v>
      </c>
      <c r="H42" s="52" t="s">
        <v>35</v>
      </c>
      <c r="I42" s="52" t="s">
        <v>147</v>
      </c>
      <c r="J42" s="57" t="s">
        <v>19</v>
      </c>
    </row>
    <row r="43" ht="14.25" spans="1:10">
      <c r="A43" s="52" t="s">
        <v>148</v>
      </c>
      <c r="B43" s="52" t="s">
        <v>149</v>
      </c>
      <c r="C43" s="52" t="s">
        <v>150</v>
      </c>
      <c r="D43" s="52" t="s">
        <v>16</v>
      </c>
      <c r="E43" s="53">
        <v>1</v>
      </c>
      <c r="F43" s="54">
        <v>9600</v>
      </c>
      <c r="G43" s="54">
        <v>0</v>
      </c>
      <c r="H43" s="52" t="s">
        <v>23</v>
      </c>
      <c r="I43" s="52" t="s">
        <v>151</v>
      </c>
      <c r="J43" s="57" t="s">
        <v>19</v>
      </c>
    </row>
    <row r="44" ht="14.25" spans="1:10">
      <c r="A44" s="52" t="s">
        <v>152</v>
      </c>
      <c r="B44" s="52" t="s">
        <v>153</v>
      </c>
      <c r="C44" s="52" t="s">
        <v>154</v>
      </c>
      <c r="D44" s="52" t="s">
        <v>16</v>
      </c>
      <c r="E44" s="53">
        <v>1</v>
      </c>
      <c r="F44" s="54">
        <v>1260</v>
      </c>
      <c r="G44" s="54">
        <v>0</v>
      </c>
      <c r="H44" s="52" t="s">
        <v>155</v>
      </c>
      <c r="I44" s="52" t="s">
        <v>156</v>
      </c>
      <c r="J44" s="57" t="s">
        <v>19</v>
      </c>
    </row>
    <row r="45" ht="14.25" spans="1:10">
      <c r="A45" s="52" t="s">
        <v>157</v>
      </c>
      <c r="B45" s="52" t="s">
        <v>109</v>
      </c>
      <c r="C45" s="52" t="s">
        <v>158</v>
      </c>
      <c r="D45" s="52" t="s">
        <v>159</v>
      </c>
      <c r="E45" s="53">
        <v>1</v>
      </c>
      <c r="F45" s="54">
        <v>6000</v>
      </c>
      <c r="G45" s="54">
        <v>0</v>
      </c>
      <c r="H45" s="52" t="s">
        <v>124</v>
      </c>
      <c r="I45" s="52" t="s">
        <v>160</v>
      </c>
      <c r="J45" s="57" t="s">
        <v>19</v>
      </c>
    </row>
    <row r="46" ht="14.25" spans="1:10">
      <c r="A46" s="52" t="s">
        <v>161</v>
      </c>
      <c r="B46" s="52" t="s">
        <v>162</v>
      </c>
      <c r="C46" s="52" t="s">
        <v>163</v>
      </c>
      <c r="D46" s="52" t="s">
        <v>16</v>
      </c>
      <c r="E46" s="53">
        <v>1</v>
      </c>
      <c r="F46" s="54">
        <v>5200</v>
      </c>
      <c r="G46" s="54">
        <v>0</v>
      </c>
      <c r="H46" s="52" t="s">
        <v>164</v>
      </c>
      <c r="I46" s="52" t="s">
        <v>165</v>
      </c>
      <c r="J46" s="57" t="s">
        <v>19</v>
      </c>
    </row>
    <row r="47" ht="14.25" spans="1:10">
      <c r="A47" s="52" t="s">
        <v>166</v>
      </c>
      <c r="B47" s="52" t="s">
        <v>167</v>
      </c>
      <c r="C47" s="52" t="s">
        <v>168</v>
      </c>
      <c r="D47" s="52" t="s">
        <v>169</v>
      </c>
      <c r="E47" s="53">
        <v>1</v>
      </c>
      <c r="F47" s="54">
        <v>1100</v>
      </c>
      <c r="G47" s="54">
        <v>0</v>
      </c>
      <c r="H47" s="52" t="s">
        <v>170</v>
      </c>
      <c r="I47" s="52" t="s">
        <v>171</v>
      </c>
      <c r="J47" s="57" t="s">
        <v>19</v>
      </c>
    </row>
    <row r="48" ht="14.25" spans="1:10">
      <c r="A48" s="52" t="s">
        <v>172</v>
      </c>
      <c r="B48" s="52" t="s">
        <v>167</v>
      </c>
      <c r="C48" s="52" t="s">
        <v>168</v>
      </c>
      <c r="D48" s="52" t="s">
        <v>173</v>
      </c>
      <c r="E48" s="53">
        <v>1</v>
      </c>
      <c r="F48" s="54">
        <v>1100</v>
      </c>
      <c r="G48" s="54">
        <v>0</v>
      </c>
      <c r="H48" s="52" t="s">
        <v>170</v>
      </c>
      <c r="I48" s="52" t="s">
        <v>171</v>
      </c>
      <c r="J48" s="57" t="s">
        <v>19</v>
      </c>
    </row>
    <row r="49" ht="14.25" spans="1:10">
      <c r="A49" s="52" t="s">
        <v>174</v>
      </c>
      <c r="B49" s="52" t="s">
        <v>175</v>
      </c>
      <c r="C49" s="52" t="s">
        <v>176</v>
      </c>
      <c r="D49" s="52" t="s">
        <v>176</v>
      </c>
      <c r="E49" s="53">
        <v>1</v>
      </c>
      <c r="F49" s="54">
        <v>1620</v>
      </c>
      <c r="G49" s="54">
        <v>0</v>
      </c>
      <c r="H49" s="52" t="s">
        <v>170</v>
      </c>
      <c r="I49" s="52" t="s">
        <v>171</v>
      </c>
      <c r="J49" s="57" t="s">
        <v>19</v>
      </c>
    </row>
    <row r="50" ht="14.25" spans="1:10">
      <c r="A50" s="52" t="s">
        <v>177</v>
      </c>
      <c r="B50" s="52" t="s">
        <v>178</v>
      </c>
      <c r="C50" s="52" t="s">
        <v>55</v>
      </c>
      <c r="D50" s="52" t="s">
        <v>55</v>
      </c>
      <c r="E50" s="53">
        <v>1</v>
      </c>
      <c r="F50" s="54">
        <v>600</v>
      </c>
      <c r="G50" s="54">
        <v>0</v>
      </c>
      <c r="H50" s="52" t="s">
        <v>82</v>
      </c>
      <c r="I50" s="52" t="s">
        <v>83</v>
      </c>
      <c r="J50" s="57" t="s">
        <v>19</v>
      </c>
    </row>
    <row r="51" ht="14.25" spans="1:10">
      <c r="A51" s="52" t="s">
        <v>179</v>
      </c>
      <c r="B51" s="52" t="s">
        <v>180</v>
      </c>
      <c r="C51" s="52" t="s">
        <v>181</v>
      </c>
      <c r="D51" s="52" t="s">
        <v>182</v>
      </c>
      <c r="E51" s="53">
        <v>1</v>
      </c>
      <c r="F51" s="54">
        <v>6988</v>
      </c>
      <c r="G51" s="54">
        <v>0</v>
      </c>
      <c r="H51" s="52" t="s">
        <v>111</v>
      </c>
      <c r="I51" s="52" t="s">
        <v>183</v>
      </c>
      <c r="J51" s="57" t="s">
        <v>19</v>
      </c>
    </row>
    <row r="52" ht="14.25" spans="1:10">
      <c r="A52" s="52" t="s">
        <v>184</v>
      </c>
      <c r="B52" s="52" t="s">
        <v>185</v>
      </c>
      <c r="C52" s="52" t="s">
        <v>186</v>
      </c>
      <c r="D52" s="52" t="s">
        <v>187</v>
      </c>
      <c r="E52" s="53">
        <v>1</v>
      </c>
      <c r="F52" s="54">
        <v>8300</v>
      </c>
      <c r="G52" s="54">
        <v>0</v>
      </c>
      <c r="H52" s="52" t="s">
        <v>56</v>
      </c>
      <c r="I52" s="52" t="s">
        <v>188</v>
      </c>
      <c r="J52" s="57" t="s">
        <v>19</v>
      </c>
    </row>
    <row r="53" ht="14.25" spans="1:10">
      <c r="A53" s="52" t="s">
        <v>189</v>
      </c>
      <c r="B53" s="52" t="s">
        <v>109</v>
      </c>
      <c r="C53" s="52" t="s">
        <v>190</v>
      </c>
      <c r="D53" s="52" t="s">
        <v>191</v>
      </c>
      <c r="E53" s="53">
        <v>1</v>
      </c>
      <c r="F53" s="54">
        <v>8969.5</v>
      </c>
      <c r="G53" s="54">
        <v>0</v>
      </c>
      <c r="H53" s="52" t="s">
        <v>164</v>
      </c>
      <c r="I53" s="52" t="s">
        <v>192</v>
      </c>
      <c r="J53" s="57" t="s">
        <v>19</v>
      </c>
    </row>
    <row r="54" ht="14.25" spans="1:10">
      <c r="A54" s="52" t="s">
        <v>193</v>
      </c>
      <c r="B54" s="52" t="s">
        <v>194</v>
      </c>
      <c r="C54" s="52" t="s">
        <v>195</v>
      </c>
      <c r="D54" s="52" t="s">
        <v>16</v>
      </c>
      <c r="E54" s="53">
        <v>1</v>
      </c>
      <c r="F54" s="54">
        <v>3820</v>
      </c>
      <c r="G54" s="54">
        <v>0</v>
      </c>
      <c r="H54" s="52" t="s">
        <v>23</v>
      </c>
      <c r="I54" s="52" t="s">
        <v>196</v>
      </c>
      <c r="J54" s="57" t="s">
        <v>19</v>
      </c>
    </row>
    <row r="55" ht="14.25" spans="1:10">
      <c r="A55" s="52" t="s">
        <v>197</v>
      </c>
      <c r="B55" s="52" t="s">
        <v>198</v>
      </c>
      <c r="C55" s="52" t="s">
        <v>16</v>
      </c>
      <c r="D55" s="52" t="s">
        <v>16</v>
      </c>
      <c r="E55" s="53">
        <v>1</v>
      </c>
      <c r="F55" s="54">
        <v>2500</v>
      </c>
      <c r="G55" s="54">
        <v>0</v>
      </c>
      <c r="H55" s="52" t="s">
        <v>199</v>
      </c>
      <c r="I55" s="52" t="s">
        <v>200</v>
      </c>
      <c r="J55" s="57" t="s">
        <v>19</v>
      </c>
    </row>
    <row r="56" ht="14.25" spans="1:10">
      <c r="A56" s="52" t="s">
        <v>201</v>
      </c>
      <c r="B56" s="52" t="s">
        <v>202</v>
      </c>
      <c r="C56" s="52" t="s">
        <v>203</v>
      </c>
      <c r="D56" s="52" t="s">
        <v>16</v>
      </c>
      <c r="E56" s="53">
        <v>1</v>
      </c>
      <c r="F56" s="54">
        <v>3500</v>
      </c>
      <c r="G56" s="54">
        <v>0</v>
      </c>
      <c r="H56" s="52" t="s">
        <v>204</v>
      </c>
      <c r="I56" s="52" t="s">
        <v>205</v>
      </c>
      <c r="J56" s="57" t="s">
        <v>19</v>
      </c>
    </row>
    <row r="57" ht="14.25" spans="1:10">
      <c r="A57" s="52" t="s">
        <v>206</v>
      </c>
      <c r="B57" s="52" t="s">
        <v>121</v>
      </c>
      <c r="C57" s="52" t="s">
        <v>207</v>
      </c>
      <c r="D57" s="52" t="s">
        <v>208</v>
      </c>
      <c r="E57" s="53">
        <v>1</v>
      </c>
      <c r="F57" s="54">
        <v>4700</v>
      </c>
      <c r="G57" s="54">
        <v>0</v>
      </c>
      <c r="H57" s="52" t="s">
        <v>56</v>
      </c>
      <c r="I57" s="52" t="s">
        <v>209</v>
      </c>
      <c r="J57" s="57" t="s">
        <v>19</v>
      </c>
    </row>
    <row r="58" ht="14.25" spans="1:10">
      <c r="A58" s="52" t="s">
        <v>210</v>
      </c>
      <c r="B58" s="52" t="s">
        <v>32</v>
      </c>
      <c r="C58" s="52" t="s">
        <v>211</v>
      </c>
      <c r="D58" s="52" t="s">
        <v>16</v>
      </c>
      <c r="E58" s="53">
        <v>1</v>
      </c>
      <c r="F58" s="54">
        <v>6999</v>
      </c>
      <c r="G58" s="54">
        <v>0</v>
      </c>
      <c r="H58" s="52" t="s">
        <v>45</v>
      </c>
      <c r="I58" s="52" t="s">
        <v>212</v>
      </c>
      <c r="J58" s="57" t="s">
        <v>19</v>
      </c>
    </row>
    <row r="59" ht="14.25" spans="1:10">
      <c r="A59" s="52" t="s">
        <v>213</v>
      </c>
      <c r="B59" s="52" t="s">
        <v>109</v>
      </c>
      <c r="C59" s="52" t="s">
        <v>214</v>
      </c>
      <c r="D59" s="52" t="s">
        <v>215</v>
      </c>
      <c r="E59" s="53">
        <v>1</v>
      </c>
      <c r="F59" s="54">
        <v>13800</v>
      </c>
      <c r="G59" s="54">
        <v>0</v>
      </c>
      <c r="H59" s="52" t="s">
        <v>216</v>
      </c>
      <c r="I59" s="52" t="s">
        <v>217</v>
      </c>
      <c r="J59" s="57" t="s">
        <v>19</v>
      </c>
    </row>
    <row r="60" ht="14.25" spans="1:10">
      <c r="A60" s="52" t="s">
        <v>218</v>
      </c>
      <c r="B60" s="52" t="s">
        <v>219</v>
      </c>
      <c r="C60" s="52" t="s">
        <v>220</v>
      </c>
      <c r="D60" s="52" t="s">
        <v>55</v>
      </c>
      <c r="E60" s="53">
        <v>1</v>
      </c>
      <c r="F60" s="54">
        <v>3100</v>
      </c>
      <c r="G60" s="54">
        <v>0</v>
      </c>
      <c r="H60" s="52" t="s">
        <v>221</v>
      </c>
      <c r="I60" s="52" t="s">
        <v>62</v>
      </c>
      <c r="J60" s="57" t="s">
        <v>19</v>
      </c>
    </row>
    <row r="61" ht="14.25" spans="1:10">
      <c r="A61" s="52" t="s">
        <v>222</v>
      </c>
      <c r="B61" s="52" t="s">
        <v>223</v>
      </c>
      <c r="C61" s="52" t="s">
        <v>224</v>
      </c>
      <c r="D61" s="52" t="s">
        <v>55</v>
      </c>
      <c r="E61" s="53">
        <v>1</v>
      </c>
      <c r="F61" s="54">
        <v>950</v>
      </c>
      <c r="G61" s="54">
        <v>0</v>
      </c>
      <c r="H61" s="52" t="s">
        <v>225</v>
      </c>
      <c r="I61" s="52" t="s">
        <v>226</v>
      </c>
      <c r="J61" s="57" t="s">
        <v>19</v>
      </c>
    </row>
    <row r="62" ht="14.25" spans="1:10">
      <c r="A62" s="52" t="s">
        <v>227</v>
      </c>
      <c r="B62" s="52" t="s">
        <v>219</v>
      </c>
      <c r="C62" s="52" t="s">
        <v>228</v>
      </c>
      <c r="D62" s="52" t="s">
        <v>55</v>
      </c>
      <c r="E62" s="53">
        <v>1</v>
      </c>
      <c r="F62" s="54">
        <v>2068</v>
      </c>
      <c r="G62" s="54">
        <v>0</v>
      </c>
      <c r="H62" s="52" t="s">
        <v>61</v>
      </c>
      <c r="I62" s="52" t="s">
        <v>229</v>
      </c>
      <c r="J62" s="57" t="s">
        <v>19</v>
      </c>
    </row>
    <row r="63" ht="14.25" spans="1:10">
      <c r="A63" s="52" t="s">
        <v>230</v>
      </c>
      <c r="B63" s="52" t="s">
        <v>64</v>
      </c>
      <c r="C63" s="52" t="s">
        <v>231</v>
      </c>
      <c r="D63" s="52" t="s">
        <v>55</v>
      </c>
      <c r="E63" s="53">
        <v>1</v>
      </c>
      <c r="F63" s="54">
        <v>6500</v>
      </c>
      <c r="G63" s="54">
        <v>0</v>
      </c>
      <c r="H63" s="52" t="s">
        <v>232</v>
      </c>
      <c r="I63" s="52" t="s">
        <v>233</v>
      </c>
      <c r="J63" s="57" t="s">
        <v>19</v>
      </c>
    </row>
    <row r="64" ht="14.25" spans="1:10">
      <c r="A64" s="52" t="s">
        <v>234</v>
      </c>
      <c r="B64" s="52" t="s">
        <v>134</v>
      </c>
      <c r="C64" s="52" t="s">
        <v>235</v>
      </c>
      <c r="D64" s="52" t="s">
        <v>55</v>
      </c>
      <c r="E64" s="53">
        <v>1</v>
      </c>
      <c r="F64" s="54">
        <v>1450</v>
      </c>
      <c r="G64" s="54">
        <v>0</v>
      </c>
      <c r="H64" s="52" t="s">
        <v>29</v>
      </c>
      <c r="I64" s="52" t="s">
        <v>103</v>
      </c>
      <c r="J64" s="57" t="s">
        <v>19</v>
      </c>
    </row>
    <row r="65" ht="14.25" spans="1:10">
      <c r="A65" s="52" t="s">
        <v>236</v>
      </c>
      <c r="B65" s="52" t="s">
        <v>237</v>
      </c>
      <c r="C65" s="52" t="s">
        <v>238</v>
      </c>
      <c r="D65" s="52" t="s">
        <v>55</v>
      </c>
      <c r="E65" s="53">
        <v>1</v>
      </c>
      <c r="F65" s="54">
        <v>880</v>
      </c>
      <c r="G65" s="54">
        <v>0</v>
      </c>
      <c r="H65" s="52" t="s">
        <v>232</v>
      </c>
      <c r="I65" s="52" t="s">
        <v>128</v>
      </c>
      <c r="J65" s="57" t="s">
        <v>19</v>
      </c>
    </row>
    <row r="66" ht="14.25" spans="1:10">
      <c r="A66" s="52" t="s">
        <v>239</v>
      </c>
      <c r="B66" s="52" t="s">
        <v>237</v>
      </c>
      <c r="C66" s="52" t="s">
        <v>238</v>
      </c>
      <c r="D66" s="52" t="s">
        <v>55</v>
      </c>
      <c r="E66" s="53">
        <v>1</v>
      </c>
      <c r="F66" s="54">
        <v>880</v>
      </c>
      <c r="G66" s="54">
        <v>0</v>
      </c>
      <c r="H66" s="52" t="s">
        <v>232</v>
      </c>
      <c r="I66" s="52" t="s">
        <v>128</v>
      </c>
      <c r="J66" s="57" t="s">
        <v>19</v>
      </c>
    </row>
    <row r="67" ht="14.25" spans="1:10">
      <c r="A67" s="52" t="s">
        <v>240</v>
      </c>
      <c r="B67" s="52" t="s">
        <v>237</v>
      </c>
      <c r="C67" s="52" t="s">
        <v>238</v>
      </c>
      <c r="D67" s="52" t="s">
        <v>55</v>
      </c>
      <c r="E67" s="53">
        <v>1</v>
      </c>
      <c r="F67" s="54">
        <v>880</v>
      </c>
      <c r="G67" s="54">
        <v>0</v>
      </c>
      <c r="H67" s="52" t="s">
        <v>232</v>
      </c>
      <c r="I67" s="52" t="s">
        <v>128</v>
      </c>
      <c r="J67" s="57" t="s">
        <v>19</v>
      </c>
    </row>
    <row r="68" ht="14.25" spans="1:10">
      <c r="A68" s="52" t="s">
        <v>241</v>
      </c>
      <c r="B68" s="52" t="s">
        <v>237</v>
      </c>
      <c r="C68" s="52" t="s">
        <v>238</v>
      </c>
      <c r="D68" s="52" t="s">
        <v>55</v>
      </c>
      <c r="E68" s="53">
        <v>1</v>
      </c>
      <c r="F68" s="54">
        <v>880</v>
      </c>
      <c r="G68" s="54">
        <v>0</v>
      </c>
      <c r="H68" s="52" t="s">
        <v>232</v>
      </c>
      <c r="I68" s="52" t="s">
        <v>128</v>
      </c>
      <c r="J68" s="57" t="s">
        <v>19</v>
      </c>
    </row>
    <row r="69" ht="14.25" spans="1:10">
      <c r="A69" s="52" t="s">
        <v>242</v>
      </c>
      <c r="B69" s="52" t="s">
        <v>243</v>
      </c>
      <c r="C69" s="52" t="s">
        <v>244</v>
      </c>
      <c r="D69" s="52" t="s">
        <v>55</v>
      </c>
      <c r="E69" s="53">
        <v>1</v>
      </c>
      <c r="F69" s="54">
        <v>3720</v>
      </c>
      <c r="G69" s="54">
        <v>0</v>
      </c>
      <c r="H69" s="52" t="s">
        <v>232</v>
      </c>
      <c r="I69" s="52" t="s">
        <v>233</v>
      </c>
      <c r="J69" s="57" t="s">
        <v>19</v>
      </c>
    </row>
    <row r="70" ht="14.25" spans="1:10">
      <c r="A70" s="52" t="s">
        <v>245</v>
      </c>
      <c r="B70" s="52" t="s">
        <v>246</v>
      </c>
      <c r="C70" s="52" t="s">
        <v>247</v>
      </c>
      <c r="D70" s="52" t="s">
        <v>55</v>
      </c>
      <c r="E70" s="53">
        <v>1</v>
      </c>
      <c r="F70" s="54">
        <v>1000</v>
      </c>
      <c r="G70" s="54">
        <v>0</v>
      </c>
      <c r="H70" s="52" t="s">
        <v>232</v>
      </c>
      <c r="I70" s="52" t="s">
        <v>128</v>
      </c>
      <c r="J70" s="57" t="s">
        <v>19</v>
      </c>
    </row>
    <row r="71" ht="14.25" spans="1:10">
      <c r="A71" s="52" t="s">
        <v>248</v>
      </c>
      <c r="B71" s="52" t="s">
        <v>64</v>
      </c>
      <c r="C71" s="52" t="s">
        <v>231</v>
      </c>
      <c r="D71" s="52" t="s">
        <v>55</v>
      </c>
      <c r="E71" s="53">
        <v>1</v>
      </c>
      <c r="F71" s="54">
        <v>6500</v>
      </c>
      <c r="G71" s="54">
        <v>0</v>
      </c>
      <c r="H71" s="52" t="s">
        <v>232</v>
      </c>
      <c r="I71" s="52" t="s">
        <v>233</v>
      </c>
      <c r="J71" s="57" t="s">
        <v>19</v>
      </c>
    </row>
    <row r="72" ht="14.25" spans="1:10">
      <c r="A72" s="52" t="s">
        <v>249</v>
      </c>
      <c r="B72" s="52" t="s">
        <v>219</v>
      </c>
      <c r="C72" s="52" t="s">
        <v>228</v>
      </c>
      <c r="D72" s="52" t="s">
        <v>55</v>
      </c>
      <c r="E72" s="53">
        <v>1</v>
      </c>
      <c r="F72" s="54">
        <v>2068</v>
      </c>
      <c r="G72" s="54">
        <v>0</v>
      </c>
      <c r="H72" s="52" t="s">
        <v>61</v>
      </c>
      <c r="I72" s="52" t="s">
        <v>229</v>
      </c>
      <c r="J72" s="57" t="s">
        <v>19</v>
      </c>
    </row>
    <row r="73" ht="14.25" spans="1:10">
      <c r="A73" s="52" t="s">
        <v>250</v>
      </c>
      <c r="B73" s="52" t="s">
        <v>251</v>
      </c>
      <c r="C73" s="52" t="s">
        <v>252</v>
      </c>
      <c r="D73" s="52" t="s">
        <v>55</v>
      </c>
      <c r="E73" s="53">
        <v>1</v>
      </c>
      <c r="F73" s="54">
        <v>4700</v>
      </c>
      <c r="G73" s="54">
        <v>0</v>
      </c>
      <c r="H73" s="52" t="s">
        <v>232</v>
      </c>
      <c r="I73" s="52" t="s">
        <v>128</v>
      </c>
      <c r="J73" s="57" t="s">
        <v>19</v>
      </c>
    </row>
    <row r="74" ht="14.25" spans="1:10">
      <c r="A74" s="52" t="s">
        <v>253</v>
      </c>
      <c r="B74" s="52" t="s">
        <v>254</v>
      </c>
      <c r="C74" s="52" t="s">
        <v>255</v>
      </c>
      <c r="D74" s="52" t="s">
        <v>55</v>
      </c>
      <c r="E74" s="53">
        <v>1</v>
      </c>
      <c r="F74" s="54">
        <v>1970</v>
      </c>
      <c r="G74" s="54">
        <v>0</v>
      </c>
      <c r="H74" s="52" t="s">
        <v>225</v>
      </c>
      <c r="I74" s="52" t="s">
        <v>256</v>
      </c>
      <c r="J74" s="57" t="s">
        <v>19</v>
      </c>
    </row>
    <row r="75" ht="14.25" spans="1:10">
      <c r="A75" s="52" t="s">
        <v>257</v>
      </c>
      <c r="B75" s="52" t="s">
        <v>258</v>
      </c>
      <c r="C75" s="52" t="s">
        <v>259</v>
      </c>
      <c r="D75" s="52" t="s">
        <v>55</v>
      </c>
      <c r="E75" s="53">
        <v>1</v>
      </c>
      <c r="F75" s="54">
        <v>5200</v>
      </c>
      <c r="G75" s="54">
        <v>0</v>
      </c>
      <c r="H75" s="52" t="s">
        <v>232</v>
      </c>
      <c r="I75" s="52" t="s">
        <v>260</v>
      </c>
      <c r="J75" s="57" t="s">
        <v>19</v>
      </c>
    </row>
    <row r="76" ht="14.25" spans="1:10">
      <c r="A76" s="52" t="s">
        <v>261</v>
      </c>
      <c r="B76" s="52" t="s">
        <v>262</v>
      </c>
      <c r="C76" s="52" t="s">
        <v>263</v>
      </c>
      <c r="D76" s="52" t="s">
        <v>55</v>
      </c>
      <c r="E76" s="53">
        <v>1</v>
      </c>
      <c r="F76" s="54">
        <v>1750</v>
      </c>
      <c r="G76" s="54">
        <v>0</v>
      </c>
      <c r="H76" s="52" t="s">
        <v>164</v>
      </c>
      <c r="I76" s="52" t="s">
        <v>264</v>
      </c>
      <c r="J76" s="57" t="s">
        <v>19</v>
      </c>
    </row>
    <row r="77" ht="14.25" spans="1:10">
      <c r="A77" s="52" t="s">
        <v>265</v>
      </c>
      <c r="B77" s="52" t="s">
        <v>258</v>
      </c>
      <c r="C77" s="52" t="s">
        <v>259</v>
      </c>
      <c r="D77" s="52" t="s">
        <v>55</v>
      </c>
      <c r="E77" s="53">
        <v>1</v>
      </c>
      <c r="F77" s="54">
        <v>5200</v>
      </c>
      <c r="G77" s="54">
        <v>0</v>
      </c>
      <c r="H77" s="52" t="s">
        <v>232</v>
      </c>
      <c r="I77" s="52" t="s">
        <v>260</v>
      </c>
      <c r="J77" s="57" t="s">
        <v>19</v>
      </c>
    </row>
    <row r="78" ht="14.25" spans="1:10">
      <c r="A78" s="52" t="s">
        <v>266</v>
      </c>
      <c r="B78" s="52" t="s">
        <v>258</v>
      </c>
      <c r="C78" s="52" t="s">
        <v>259</v>
      </c>
      <c r="D78" s="52" t="s">
        <v>55</v>
      </c>
      <c r="E78" s="53">
        <v>1</v>
      </c>
      <c r="F78" s="54">
        <v>5200</v>
      </c>
      <c r="G78" s="54">
        <v>0</v>
      </c>
      <c r="H78" s="52" t="s">
        <v>232</v>
      </c>
      <c r="I78" s="52" t="s">
        <v>260</v>
      </c>
      <c r="J78" s="57" t="s">
        <v>19</v>
      </c>
    </row>
    <row r="79" ht="14.25" spans="1:10">
      <c r="A79" s="52" t="s">
        <v>267</v>
      </c>
      <c r="B79" s="52" t="s">
        <v>258</v>
      </c>
      <c r="C79" s="52" t="s">
        <v>259</v>
      </c>
      <c r="D79" s="52" t="s">
        <v>55</v>
      </c>
      <c r="E79" s="53">
        <v>1</v>
      </c>
      <c r="F79" s="54">
        <v>5200</v>
      </c>
      <c r="G79" s="54">
        <v>0</v>
      </c>
      <c r="H79" s="52" t="s">
        <v>232</v>
      </c>
      <c r="I79" s="52" t="s">
        <v>260</v>
      </c>
      <c r="J79" s="57" t="s">
        <v>19</v>
      </c>
    </row>
    <row r="80" ht="14.25" spans="1:10">
      <c r="A80" s="52" t="s">
        <v>268</v>
      </c>
      <c r="B80" s="52" t="s">
        <v>258</v>
      </c>
      <c r="C80" s="52" t="s">
        <v>259</v>
      </c>
      <c r="D80" s="52" t="s">
        <v>55</v>
      </c>
      <c r="E80" s="53">
        <v>1</v>
      </c>
      <c r="F80" s="54">
        <v>5200</v>
      </c>
      <c r="G80" s="54">
        <v>0</v>
      </c>
      <c r="H80" s="52" t="s">
        <v>232</v>
      </c>
      <c r="I80" s="52" t="s">
        <v>260</v>
      </c>
      <c r="J80" s="57" t="s">
        <v>19</v>
      </c>
    </row>
    <row r="81" ht="14.25" spans="1:10">
      <c r="A81" s="52" t="s">
        <v>269</v>
      </c>
      <c r="B81" s="52" t="s">
        <v>270</v>
      </c>
      <c r="C81" s="52" t="s">
        <v>271</v>
      </c>
      <c r="D81" s="52" t="s">
        <v>55</v>
      </c>
      <c r="E81" s="53">
        <v>1</v>
      </c>
      <c r="F81" s="54">
        <v>2670</v>
      </c>
      <c r="G81" s="54">
        <v>0</v>
      </c>
      <c r="H81" s="52" t="s">
        <v>29</v>
      </c>
      <c r="I81" s="52" t="s">
        <v>272</v>
      </c>
      <c r="J81" s="57" t="s">
        <v>19</v>
      </c>
    </row>
    <row r="82" ht="14.25" spans="1:10">
      <c r="A82" s="52" t="s">
        <v>273</v>
      </c>
      <c r="B82" s="52" t="s">
        <v>274</v>
      </c>
      <c r="C82" s="52" t="s">
        <v>275</v>
      </c>
      <c r="D82" s="52" t="s">
        <v>276</v>
      </c>
      <c r="E82" s="53">
        <v>1</v>
      </c>
      <c r="F82" s="54">
        <v>6000</v>
      </c>
      <c r="G82" s="54">
        <v>0</v>
      </c>
      <c r="H82" s="52" t="s">
        <v>61</v>
      </c>
      <c r="I82" s="52" t="s">
        <v>277</v>
      </c>
      <c r="J82" s="57" t="s">
        <v>19</v>
      </c>
    </row>
    <row r="83" ht="14.25" spans="1:10">
      <c r="A83" s="52" t="s">
        <v>278</v>
      </c>
      <c r="B83" s="52" t="s">
        <v>279</v>
      </c>
      <c r="C83" s="52" t="s">
        <v>280</v>
      </c>
      <c r="D83" s="52" t="s">
        <v>16</v>
      </c>
      <c r="E83" s="53">
        <v>1</v>
      </c>
      <c r="F83" s="54">
        <v>3180</v>
      </c>
      <c r="G83" s="54">
        <v>0</v>
      </c>
      <c r="H83" s="52" t="s">
        <v>98</v>
      </c>
      <c r="I83" s="52" t="s">
        <v>281</v>
      </c>
      <c r="J83" s="57" t="s">
        <v>19</v>
      </c>
    </row>
    <row r="84" ht="14.25" spans="1:10">
      <c r="A84" s="52" t="s">
        <v>282</v>
      </c>
      <c r="B84" s="52" t="s">
        <v>283</v>
      </c>
      <c r="C84" s="52" t="s">
        <v>284</v>
      </c>
      <c r="D84" s="52" t="s">
        <v>16</v>
      </c>
      <c r="E84" s="53">
        <v>1</v>
      </c>
      <c r="F84" s="54">
        <v>3350</v>
      </c>
      <c r="G84" s="54">
        <v>0</v>
      </c>
      <c r="H84" s="52" t="s">
        <v>17</v>
      </c>
      <c r="I84" s="52" t="s">
        <v>285</v>
      </c>
      <c r="J84" s="57" t="s">
        <v>19</v>
      </c>
    </row>
    <row r="85" ht="14.25" spans="1:10">
      <c r="A85" s="52" t="s">
        <v>286</v>
      </c>
      <c r="B85" s="52" t="s">
        <v>287</v>
      </c>
      <c r="C85" s="52" t="s">
        <v>288</v>
      </c>
      <c r="D85" s="52" t="s">
        <v>16</v>
      </c>
      <c r="E85" s="53">
        <v>1</v>
      </c>
      <c r="F85" s="54">
        <v>1910</v>
      </c>
      <c r="G85" s="54">
        <v>0</v>
      </c>
      <c r="H85" s="52" t="s">
        <v>35</v>
      </c>
      <c r="I85" s="52" t="s">
        <v>289</v>
      </c>
      <c r="J85" s="57" t="s">
        <v>19</v>
      </c>
    </row>
    <row r="86" ht="14.25" spans="1:10">
      <c r="A86" s="52" t="s">
        <v>290</v>
      </c>
      <c r="B86" s="52" t="s">
        <v>81</v>
      </c>
      <c r="C86" s="52" t="s">
        <v>55</v>
      </c>
      <c r="D86" s="52" t="s">
        <v>55</v>
      </c>
      <c r="E86" s="53">
        <v>1</v>
      </c>
      <c r="F86" s="54">
        <v>150</v>
      </c>
      <c r="G86" s="54">
        <v>0</v>
      </c>
      <c r="H86" s="52" t="s">
        <v>82</v>
      </c>
      <c r="I86" s="52" t="s">
        <v>83</v>
      </c>
      <c r="J86" s="57" t="s">
        <v>19</v>
      </c>
    </row>
    <row r="87" ht="14.25" spans="1:10">
      <c r="A87" s="52" t="s">
        <v>291</v>
      </c>
      <c r="B87" s="52" t="s">
        <v>81</v>
      </c>
      <c r="C87" s="52" t="s">
        <v>55</v>
      </c>
      <c r="D87" s="52" t="s">
        <v>55</v>
      </c>
      <c r="E87" s="53">
        <v>1</v>
      </c>
      <c r="F87" s="54">
        <v>150</v>
      </c>
      <c r="G87" s="54">
        <v>0</v>
      </c>
      <c r="H87" s="52" t="s">
        <v>82</v>
      </c>
      <c r="I87" s="52" t="s">
        <v>83</v>
      </c>
      <c r="J87" s="57" t="s">
        <v>19</v>
      </c>
    </row>
    <row r="88" ht="14.25" spans="1:10">
      <c r="A88" s="52" t="s">
        <v>292</v>
      </c>
      <c r="B88" s="52" t="s">
        <v>81</v>
      </c>
      <c r="C88" s="52" t="s">
        <v>55</v>
      </c>
      <c r="D88" s="52" t="s">
        <v>55</v>
      </c>
      <c r="E88" s="53">
        <v>1</v>
      </c>
      <c r="F88" s="54">
        <v>150</v>
      </c>
      <c r="G88" s="54">
        <v>0</v>
      </c>
      <c r="H88" s="52" t="s">
        <v>82</v>
      </c>
      <c r="I88" s="52" t="s">
        <v>83</v>
      </c>
      <c r="J88" s="57" t="s">
        <v>19</v>
      </c>
    </row>
    <row r="89" ht="14.25" spans="1:10">
      <c r="A89" s="52" t="s">
        <v>293</v>
      </c>
      <c r="B89" s="52" t="s">
        <v>294</v>
      </c>
      <c r="C89" s="52" t="s">
        <v>295</v>
      </c>
      <c r="D89" s="52" t="s">
        <v>296</v>
      </c>
      <c r="E89" s="53">
        <v>1</v>
      </c>
      <c r="F89" s="54">
        <v>7999</v>
      </c>
      <c r="G89" s="54">
        <v>0</v>
      </c>
      <c r="H89" s="52" t="s">
        <v>297</v>
      </c>
      <c r="I89" s="52" t="s">
        <v>298</v>
      </c>
      <c r="J89" s="57" t="s">
        <v>19</v>
      </c>
    </row>
    <row r="90" ht="14.25" spans="1:10">
      <c r="A90" s="52" t="s">
        <v>299</v>
      </c>
      <c r="B90" s="52" t="s">
        <v>109</v>
      </c>
      <c r="C90" s="52" t="s">
        <v>300</v>
      </c>
      <c r="D90" s="52" t="s">
        <v>301</v>
      </c>
      <c r="E90" s="53">
        <v>1</v>
      </c>
      <c r="F90" s="54">
        <v>6999</v>
      </c>
      <c r="G90" s="54">
        <v>0</v>
      </c>
      <c r="H90" s="52" t="s">
        <v>124</v>
      </c>
      <c r="I90" s="52" t="s">
        <v>302</v>
      </c>
      <c r="J90" s="57" t="s">
        <v>19</v>
      </c>
    </row>
    <row r="91" ht="14.25" spans="1:10">
      <c r="A91" s="52" t="s">
        <v>303</v>
      </c>
      <c r="B91" s="52" t="s">
        <v>304</v>
      </c>
      <c r="C91" s="52" t="s">
        <v>305</v>
      </c>
      <c r="D91" s="52" t="s">
        <v>306</v>
      </c>
      <c r="E91" s="53">
        <v>1</v>
      </c>
      <c r="F91" s="54">
        <v>2100</v>
      </c>
      <c r="G91" s="54">
        <v>0</v>
      </c>
      <c r="H91" s="52" t="s">
        <v>17</v>
      </c>
      <c r="I91" s="52" t="s">
        <v>151</v>
      </c>
      <c r="J91" s="57" t="s">
        <v>19</v>
      </c>
    </row>
    <row r="92" ht="14.25" spans="1:10">
      <c r="A92" s="52" t="s">
        <v>307</v>
      </c>
      <c r="B92" s="52" t="s">
        <v>308</v>
      </c>
      <c r="C92" s="52" t="s">
        <v>309</v>
      </c>
      <c r="D92" s="52" t="s">
        <v>310</v>
      </c>
      <c r="E92" s="53">
        <v>1</v>
      </c>
      <c r="F92" s="54">
        <v>4231</v>
      </c>
      <c r="G92" s="54">
        <v>0</v>
      </c>
      <c r="H92" s="52" t="s">
        <v>164</v>
      </c>
      <c r="I92" s="52" t="s">
        <v>311</v>
      </c>
      <c r="J92" s="57" t="s">
        <v>19</v>
      </c>
    </row>
    <row r="93" ht="14.25" spans="1:10">
      <c r="A93" s="52" t="s">
        <v>312</v>
      </c>
      <c r="B93" s="52" t="s">
        <v>180</v>
      </c>
      <c r="C93" s="52" t="s">
        <v>313</v>
      </c>
      <c r="D93" s="52" t="s">
        <v>314</v>
      </c>
      <c r="E93" s="53">
        <v>1</v>
      </c>
      <c r="F93" s="54">
        <v>4288</v>
      </c>
      <c r="G93" s="54">
        <v>0</v>
      </c>
      <c r="H93" s="52" t="s">
        <v>164</v>
      </c>
      <c r="I93" s="52" t="s">
        <v>315</v>
      </c>
      <c r="J93" s="57" t="s">
        <v>19</v>
      </c>
    </row>
    <row r="94" ht="14.25" spans="1:10">
      <c r="A94" s="52" t="s">
        <v>316</v>
      </c>
      <c r="B94" s="52" t="s">
        <v>109</v>
      </c>
      <c r="C94" s="52" t="s">
        <v>317</v>
      </c>
      <c r="D94" s="52" t="s">
        <v>318</v>
      </c>
      <c r="E94" s="53">
        <v>1</v>
      </c>
      <c r="F94" s="54">
        <v>11947</v>
      </c>
      <c r="G94" s="54">
        <v>0</v>
      </c>
      <c r="H94" s="52" t="s">
        <v>319</v>
      </c>
      <c r="I94" s="52" t="s">
        <v>320</v>
      </c>
      <c r="J94" s="57" t="s">
        <v>19</v>
      </c>
    </row>
    <row r="95" ht="14.25" spans="1:10">
      <c r="A95" s="52" t="s">
        <v>321</v>
      </c>
      <c r="B95" s="52" t="s">
        <v>109</v>
      </c>
      <c r="C95" s="52" t="s">
        <v>322</v>
      </c>
      <c r="D95" s="52" t="s">
        <v>323</v>
      </c>
      <c r="E95" s="53">
        <v>1</v>
      </c>
      <c r="F95" s="54">
        <v>7850</v>
      </c>
      <c r="G95" s="54">
        <v>0</v>
      </c>
      <c r="H95" s="52" t="s">
        <v>225</v>
      </c>
      <c r="I95" s="52" t="s">
        <v>324</v>
      </c>
      <c r="J95" s="57" t="s">
        <v>19</v>
      </c>
    </row>
    <row r="96" ht="14.25" spans="1:10">
      <c r="A96" s="52" t="s">
        <v>325</v>
      </c>
      <c r="B96" s="52" t="s">
        <v>326</v>
      </c>
      <c r="C96" s="52" t="s">
        <v>327</v>
      </c>
      <c r="D96" s="52" t="s">
        <v>16</v>
      </c>
      <c r="E96" s="53">
        <v>1</v>
      </c>
      <c r="F96" s="54">
        <v>2850</v>
      </c>
      <c r="G96" s="54">
        <v>0</v>
      </c>
      <c r="H96" s="52" t="s">
        <v>23</v>
      </c>
      <c r="I96" s="52" t="s">
        <v>328</v>
      </c>
      <c r="J96" s="57" t="s">
        <v>19</v>
      </c>
    </row>
    <row r="97" ht="14.25" spans="1:10">
      <c r="A97" s="52" t="s">
        <v>329</v>
      </c>
      <c r="B97" s="52" t="s">
        <v>330</v>
      </c>
      <c r="C97" s="52" t="s">
        <v>331</v>
      </c>
      <c r="D97" s="52" t="s">
        <v>55</v>
      </c>
      <c r="E97" s="53">
        <v>1</v>
      </c>
      <c r="F97" s="54">
        <v>11100</v>
      </c>
      <c r="G97" s="54">
        <v>0</v>
      </c>
      <c r="H97" s="52" t="s">
        <v>199</v>
      </c>
      <c r="I97" s="52" t="s">
        <v>332</v>
      </c>
      <c r="J97" s="57" t="s">
        <v>19</v>
      </c>
    </row>
    <row r="98" ht="14.25" spans="1:10">
      <c r="A98" s="52" t="s">
        <v>333</v>
      </c>
      <c r="B98" s="52" t="s">
        <v>334</v>
      </c>
      <c r="C98" s="52" t="s">
        <v>335</v>
      </c>
      <c r="D98" s="52" t="s">
        <v>55</v>
      </c>
      <c r="E98" s="53">
        <v>1</v>
      </c>
      <c r="F98" s="54">
        <v>22200</v>
      </c>
      <c r="G98" s="54">
        <v>0</v>
      </c>
      <c r="H98" s="52" t="s">
        <v>199</v>
      </c>
      <c r="I98" s="52" t="s">
        <v>332</v>
      </c>
      <c r="J98" s="57" t="s">
        <v>19</v>
      </c>
    </row>
    <row r="99" ht="14.25" spans="1:10">
      <c r="A99" s="52" t="s">
        <v>336</v>
      </c>
      <c r="B99" s="52" t="s">
        <v>121</v>
      </c>
      <c r="C99" s="52" t="s">
        <v>337</v>
      </c>
      <c r="D99" s="52" t="s">
        <v>338</v>
      </c>
      <c r="E99" s="53">
        <v>1</v>
      </c>
      <c r="F99" s="54">
        <v>4780</v>
      </c>
      <c r="G99" s="54">
        <v>0</v>
      </c>
      <c r="H99" s="52" t="s">
        <v>35</v>
      </c>
      <c r="I99" s="52" t="s">
        <v>339</v>
      </c>
      <c r="J99" s="57" t="s">
        <v>19</v>
      </c>
    </row>
    <row r="100" ht="14.25" spans="1:10">
      <c r="A100" s="52" t="s">
        <v>340</v>
      </c>
      <c r="B100" s="52" t="s">
        <v>121</v>
      </c>
      <c r="C100" s="52" t="s">
        <v>341</v>
      </c>
      <c r="D100" s="52" t="s">
        <v>342</v>
      </c>
      <c r="E100" s="53">
        <v>1</v>
      </c>
      <c r="F100" s="54">
        <v>5669</v>
      </c>
      <c r="G100" s="54">
        <v>0</v>
      </c>
      <c r="H100" s="52" t="s">
        <v>35</v>
      </c>
      <c r="I100" s="52" t="s">
        <v>343</v>
      </c>
      <c r="J100" s="57" t="s">
        <v>19</v>
      </c>
    </row>
    <row r="101" ht="14.25" spans="1:10">
      <c r="A101" s="52" t="s">
        <v>344</v>
      </c>
      <c r="B101" s="52" t="s">
        <v>121</v>
      </c>
      <c r="C101" s="52" t="s">
        <v>345</v>
      </c>
      <c r="D101" s="52" t="s">
        <v>346</v>
      </c>
      <c r="E101" s="53">
        <v>1</v>
      </c>
      <c r="F101" s="54">
        <v>8737</v>
      </c>
      <c r="G101" s="54">
        <v>0</v>
      </c>
      <c r="H101" s="52" t="s">
        <v>347</v>
      </c>
      <c r="I101" s="52" t="s">
        <v>348</v>
      </c>
      <c r="J101" s="57" t="s">
        <v>19</v>
      </c>
    </row>
    <row r="102" ht="14.25" spans="1:10">
      <c r="A102" s="52" t="s">
        <v>349</v>
      </c>
      <c r="B102" s="52" t="s">
        <v>350</v>
      </c>
      <c r="C102" s="52" t="s">
        <v>351</v>
      </c>
      <c r="D102" s="52" t="s">
        <v>352</v>
      </c>
      <c r="E102" s="53">
        <v>1</v>
      </c>
      <c r="F102" s="54">
        <v>19000</v>
      </c>
      <c r="G102" s="54">
        <v>0</v>
      </c>
      <c r="H102" s="52" t="s">
        <v>221</v>
      </c>
      <c r="I102" s="52" t="s">
        <v>353</v>
      </c>
      <c r="J102" s="57" t="s">
        <v>19</v>
      </c>
    </row>
    <row r="103" ht="14.25" spans="1:10">
      <c r="A103" s="52" t="s">
        <v>354</v>
      </c>
      <c r="B103" s="52" t="s">
        <v>355</v>
      </c>
      <c r="C103" s="52" t="s">
        <v>356</v>
      </c>
      <c r="D103" s="52" t="s">
        <v>16</v>
      </c>
      <c r="E103" s="53">
        <v>1</v>
      </c>
      <c r="F103" s="54">
        <v>2900</v>
      </c>
      <c r="G103" s="54">
        <v>0</v>
      </c>
      <c r="H103" s="52" t="s">
        <v>357</v>
      </c>
      <c r="I103" s="52" t="s">
        <v>358</v>
      </c>
      <c r="J103" s="57" t="s">
        <v>19</v>
      </c>
    </row>
    <row r="104" ht="14.25" spans="1:10">
      <c r="A104" s="52" t="s">
        <v>359</v>
      </c>
      <c r="B104" s="52" t="s">
        <v>360</v>
      </c>
      <c r="C104" s="52" t="s">
        <v>356</v>
      </c>
      <c r="D104" s="52" t="s">
        <v>16</v>
      </c>
      <c r="E104" s="53">
        <v>1</v>
      </c>
      <c r="F104" s="54">
        <v>3200</v>
      </c>
      <c r="G104" s="54">
        <v>0</v>
      </c>
      <c r="H104" s="52" t="s">
        <v>357</v>
      </c>
      <c r="I104" s="52" t="s">
        <v>358</v>
      </c>
      <c r="J104" s="57" t="s">
        <v>19</v>
      </c>
    </row>
    <row r="105" ht="14.25" spans="1:10">
      <c r="A105" s="52" t="s">
        <v>361</v>
      </c>
      <c r="B105" s="52" t="s">
        <v>362</v>
      </c>
      <c r="C105" s="52" t="s">
        <v>363</v>
      </c>
      <c r="D105" s="52" t="s">
        <v>16</v>
      </c>
      <c r="E105" s="53">
        <v>1</v>
      </c>
      <c r="F105" s="54">
        <v>6500</v>
      </c>
      <c r="G105" s="54">
        <v>0</v>
      </c>
      <c r="H105" s="52" t="s">
        <v>204</v>
      </c>
      <c r="I105" s="52" t="s">
        <v>364</v>
      </c>
      <c r="J105" s="57" t="s">
        <v>19</v>
      </c>
    </row>
    <row r="106" ht="14.25" spans="1:10">
      <c r="A106" s="52" t="s">
        <v>365</v>
      </c>
      <c r="B106" s="52" t="s">
        <v>366</v>
      </c>
      <c r="C106" s="52" t="s">
        <v>367</v>
      </c>
      <c r="D106" s="52" t="s">
        <v>16</v>
      </c>
      <c r="E106" s="53">
        <v>1</v>
      </c>
      <c r="F106" s="54">
        <v>6900</v>
      </c>
      <c r="G106" s="54">
        <v>0</v>
      </c>
      <c r="H106" s="52" t="s">
        <v>232</v>
      </c>
      <c r="I106" s="52" t="s">
        <v>368</v>
      </c>
      <c r="J106" s="57" t="s">
        <v>19</v>
      </c>
    </row>
    <row r="107" ht="14.25" spans="1:10">
      <c r="A107" s="52" t="s">
        <v>369</v>
      </c>
      <c r="B107" s="52" t="s">
        <v>109</v>
      </c>
      <c r="C107" s="52" t="s">
        <v>370</v>
      </c>
      <c r="D107" s="52" t="s">
        <v>371</v>
      </c>
      <c r="E107" s="53">
        <v>1</v>
      </c>
      <c r="F107" s="54">
        <v>3600</v>
      </c>
      <c r="G107" s="54">
        <v>0</v>
      </c>
      <c r="H107" s="52" t="s">
        <v>111</v>
      </c>
      <c r="I107" s="52" t="s">
        <v>372</v>
      </c>
      <c r="J107" s="57" t="s">
        <v>19</v>
      </c>
    </row>
    <row r="108" ht="14.25" spans="1:10">
      <c r="A108" s="52" t="s">
        <v>373</v>
      </c>
      <c r="B108" s="52" t="s">
        <v>374</v>
      </c>
      <c r="C108" s="52" t="s">
        <v>375</v>
      </c>
      <c r="D108" s="52" t="s">
        <v>376</v>
      </c>
      <c r="E108" s="53">
        <v>1</v>
      </c>
      <c r="F108" s="54">
        <v>1500</v>
      </c>
      <c r="G108" s="54">
        <v>0</v>
      </c>
      <c r="H108" s="52" t="s">
        <v>111</v>
      </c>
      <c r="I108" s="52" t="s">
        <v>372</v>
      </c>
      <c r="J108" s="57" t="s">
        <v>19</v>
      </c>
    </row>
    <row r="109" ht="14.25" spans="1:10">
      <c r="A109" s="52" t="s">
        <v>377</v>
      </c>
      <c r="B109" s="52" t="s">
        <v>378</v>
      </c>
      <c r="C109" s="52" t="s">
        <v>379</v>
      </c>
      <c r="D109" s="52" t="s">
        <v>380</v>
      </c>
      <c r="E109" s="53">
        <v>1</v>
      </c>
      <c r="F109" s="54">
        <v>19700</v>
      </c>
      <c r="G109" s="54">
        <v>0</v>
      </c>
      <c r="H109" s="52" t="s">
        <v>297</v>
      </c>
      <c r="I109" s="52" t="s">
        <v>381</v>
      </c>
      <c r="J109" s="57" t="s">
        <v>19</v>
      </c>
    </row>
    <row r="110" ht="14.25" spans="1:10">
      <c r="A110" s="52" t="s">
        <v>382</v>
      </c>
      <c r="B110" s="52" t="s">
        <v>383</v>
      </c>
      <c r="C110" s="52" t="s">
        <v>384</v>
      </c>
      <c r="D110" s="52" t="s">
        <v>16</v>
      </c>
      <c r="E110" s="53">
        <v>1</v>
      </c>
      <c r="F110" s="54">
        <v>44300</v>
      </c>
      <c r="G110" s="54">
        <v>0</v>
      </c>
      <c r="H110" s="52" t="s">
        <v>155</v>
      </c>
      <c r="I110" s="52" t="s">
        <v>385</v>
      </c>
      <c r="J110" s="57" t="s">
        <v>19</v>
      </c>
    </row>
    <row r="111" ht="14.25" spans="1:10">
      <c r="A111" s="52" t="s">
        <v>386</v>
      </c>
      <c r="B111" s="52"/>
      <c r="C111" s="52"/>
      <c r="D111" s="52"/>
      <c r="E111" s="53">
        <f>SUM(E6:E110)</f>
        <v>105</v>
      </c>
      <c r="F111" s="54">
        <f>SUM(F6:F110)</f>
        <v>1135520.05</v>
      </c>
      <c r="G111" s="54">
        <f>SUM(G6:G110)</f>
        <v>1345.64</v>
      </c>
      <c r="H111" s="52"/>
      <c r="I111" s="52"/>
      <c r="J111" s="57"/>
    </row>
  </sheetData>
  <sheetProtection password="C59D" sheet="1" objects="1" scenarios="1"/>
  <mergeCells count="2">
    <mergeCell ref="A1:I1"/>
    <mergeCell ref="A3:I3"/>
  </mergeCells>
  <printOptions horizontalCentered="1"/>
  <pageMargins left="0.748031496062992" right="0.748031496062992" top="0.984251968503937" bottom="0.984251968503937" header="0.511811023622047" footer="0.511811023622047"/>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selection activeCell="K20" sqref="K20"/>
    </sheetView>
  </sheetViews>
  <sheetFormatPr defaultColWidth="9" defaultRowHeight="13.5"/>
  <cols>
    <col min="1" max="1" width="9" style="40" customWidth="1"/>
    <col min="2" max="2" width="10.25" style="40" customWidth="1"/>
    <col min="3" max="3" width="9" style="40"/>
    <col min="4" max="4" width="6.375" style="40" customWidth="1"/>
    <col min="5" max="5" width="8.5" style="41" customWidth="1"/>
    <col min="6" max="7" width="9.25" style="42" customWidth="1"/>
    <col min="8" max="8" width="6.75" style="40" customWidth="1"/>
    <col min="9" max="9" width="9" style="40"/>
    <col min="10" max="10" width="9" style="43"/>
  </cols>
  <sheetData>
    <row r="1" ht="39.95" customHeight="1" spans="1:10">
      <c r="A1" s="44" t="s">
        <v>387</v>
      </c>
      <c r="B1" s="44"/>
      <c r="C1" s="44"/>
      <c r="D1" s="44"/>
      <c r="E1" s="44"/>
      <c r="F1" s="44"/>
      <c r="G1" s="44"/>
      <c r="H1" s="44"/>
      <c r="I1" s="44"/>
      <c r="J1" s="55"/>
    </row>
    <row r="2" ht="15.75" spans="1:10">
      <c r="A2" s="45" t="s">
        <v>1</v>
      </c>
      <c r="B2" s="46"/>
      <c r="C2" s="46"/>
      <c r="D2" s="46"/>
      <c r="E2" s="47"/>
      <c r="F2" s="48"/>
      <c r="G2" s="48"/>
      <c r="H2" s="46"/>
      <c r="I2" s="46"/>
      <c r="J2" s="55"/>
    </row>
    <row r="3" ht="14.25" spans="1:10">
      <c r="A3" s="44" t="s">
        <v>2</v>
      </c>
      <c r="B3" s="44"/>
      <c r="C3" s="44"/>
      <c r="D3" s="44"/>
      <c r="E3" s="44"/>
      <c r="F3" s="44"/>
      <c r="G3" s="44"/>
      <c r="H3" s="44"/>
      <c r="I3" s="44"/>
      <c r="J3" s="55"/>
    </row>
    <row r="4" ht="16.5" spans="1:10">
      <c r="A4" s="45" t="s">
        <v>1</v>
      </c>
      <c r="B4" s="46"/>
      <c r="C4" s="46"/>
      <c r="D4" s="46"/>
      <c r="E4" s="47"/>
      <c r="F4" s="48"/>
      <c r="G4" s="48"/>
      <c r="H4" s="46"/>
      <c r="I4" s="46"/>
      <c r="J4" s="55"/>
    </row>
    <row r="5" ht="23.25" spans="1:10">
      <c r="A5" s="49" t="s">
        <v>3</v>
      </c>
      <c r="B5" s="49" t="s">
        <v>4</v>
      </c>
      <c r="C5" s="49" t="s">
        <v>5</v>
      </c>
      <c r="D5" s="49" t="s">
        <v>6</v>
      </c>
      <c r="E5" s="50" t="s">
        <v>7</v>
      </c>
      <c r="F5" s="51" t="s">
        <v>8</v>
      </c>
      <c r="G5" s="51" t="s">
        <v>9</v>
      </c>
      <c r="H5" s="49" t="s">
        <v>10</v>
      </c>
      <c r="I5" s="49" t="s">
        <v>11</v>
      </c>
      <c r="J5" s="56" t="s">
        <v>12</v>
      </c>
    </row>
    <row r="6" ht="14.25" spans="1:10">
      <c r="A6" s="52" t="s">
        <v>388</v>
      </c>
      <c r="B6" s="52" t="s">
        <v>389</v>
      </c>
      <c r="C6" s="52" t="s">
        <v>390</v>
      </c>
      <c r="D6" s="52" t="s">
        <v>390</v>
      </c>
      <c r="E6" s="53">
        <v>1</v>
      </c>
      <c r="F6" s="54">
        <v>48000</v>
      </c>
      <c r="G6" s="54">
        <v>0</v>
      </c>
      <c r="H6" s="52" t="s">
        <v>56</v>
      </c>
      <c r="I6" s="52" t="s">
        <v>391</v>
      </c>
      <c r="J6" s="57" t="s">
        <v>19</v>
      </c>
    </row>
    <row r="7" ht="14.25" spans="1:10">
      <c r="A7" s="52" t="s">
        <v>392</v>
      </c>
      <c r="B7" s="52" t="s">
        <v>393</v>
      </c>
      <c r="C7" s="52" t="s">
        <v>390</v>
      </c>
      <c r="D7" s="52" t="s">
        <v>390</v>
      </c>
      <c r="E7" s="53">
        <v>1</v>
      </c>
      <c r="F7" s="54">
        <v>4600</v>
      </c>
      <c r="G7" s="54">
        <v>0</v>
      </c>
      <c r="H7" s="52" t="s">
        <v>394</v>
      </c>
      <c r="I7" s="52" t="s">
        <v>395</v>
      </c>
      <c r="J7" s="57" t="s">
        <v>19</v>
      </c>
    </row>
    <row r="8" ht="14.25" spans="1:10">
      <c r="A8" s="52" t="s">
        <v>396</v>
      </c>
      <c r="B8" s="52" t="s">
        <v>389</v>
      </c>
      <c r="C8" s="52" t="s">
        <v>390</v>
      </c>
      <c r="D8" s="52" t="s">
        <v>390</v>
      </c>
      <c r="E8" s="53">
        <v>1</v>
      </c>
      <c r="F8" s="54">
        <v>89000</v>
      </c>
      <c r="G8" s="54">
        <v>0</v>
      </c>
      <c r="H8" s="52" t="s">
        <v>56</v>
      </c>
      <c r="I8" s="52" t="s">
        <v>391</v>
      </c>
      <c r="J8" s="57" t="s">
        <v>19</v>
      </c>
    </row>
    <row r="9" ht="14.25" spans="1:10">
      <c r="A9" s="52" t="s">
        <v>386</v>
      </c>
      <c r="B9" s="52"/>
      <c r="C9" s="52"/>
      <c r="D9" s="52"/>
      <c r="E9" s="53">
        <f>SUM(E6:E8)</f>
        <v>3</v>
      </c>
      <c r="F9" s="54">
        <f>SUM(F6:F8)</f>
        <v>141600</v>
      </c>
      <c r="G9" s="54">
        <f>SUM(G6:G8)</f>
        <v>0</v>
      </c>
      <c r="H9" s="52"/>
      <c r="I9" s="52"/>
      <c r="J9" s="57"/>
    </row>
  </sheetData>
  <sheetProtection password="C59D" sheet="1" objects="1" scenarios="1"/>
  <mergeCells count="2">
    <mergeCell ref="A1:I1"/>
    <mergeCell ref="A3:I3"/>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zoomScale="130" zoomScaleNormal="130" workbookViewId="0">
      <pane xSplit="1" ySplit="5" topLeftCell="B6" activePane="bottomRight" state="frozen"/>
      <selection/>
      <selection pane="topRight"/>
      <selection pane="bottomLeft"/>
      <selection pane="bottomRight" activeCell="A2" sqref="A2:L2"/>
    </sheetView>
  </sheetViews>
  <sheetFormatPr defaultColWidth="9" defaultRowHeight="13.5"/>
  <cols>
    <col min="1" max="1" width="5.625" style="3" customWidth="1"/>
    <col min="2" max="2" width="8.875" style="3" customWidth="1"/>
    <col min="3" max="3" width="14.75" style="3" customWidth="1"/>
    <col min="4" max="4" width="19.625" style="3" customWidth="1"/>
    <col min="5" max="5" width="10.25" style="4" customWidth="1"/>
    <col min="6" max="6" width="8.5" style="3" customWidth="1"/>
    <col min="7" max="7" width="10.5" style="5" customWidth="1"/>
    <col min="8" max="8" width="6" style="3" customWidth="1"/>
    <col min="9" max="9" width="12.25" style="3" customWidth="1"/>
    <col min="10" max="10" width="17.75" style="6" customWidth="1"/>
    <col min="11" max="11" width="10.375" style="7" customWidth="1"/>
    <col min="12" max="12" width="8.375" style="6" customWidth="1"/>
    <col min="13" max="16384" width="9" style="6"/>
  </cols>
  <sheetData>
    <row r="1" ht="20.25" customHeight="1" spans="1:3">
      <c r="A1" s="8" t="s">
        <v>397</v>
      </c>
      <c r="B1" s="8"/>
      <c r="C1" s="8"/>
    </row>
    <row r="2" ht="32.25" customHeight="1" spans="1:12">
      <c r="A2" s="9" t="s">
        <v>398</v>
      </c>
      <c r="B2" s="9"/>
      <c r="C2" s="9"/>
      <c r="D2" s="9"/>
      <c r="E2" s="9"/>
      <c r="F2" s="9"/>
      <c r="G2" s="9"/>
      <c r="H2" s="9"/>
      <c r="I2" s="9"/>
      <c r="J2" s="9"/>
      <c r="K2" s="9"/>
      <c r="L2" s="9"/>
    </row>
    <row r="4" s="1" customFormat="1" ht="22.5" customHeight="1" spans="1:12">
      <c r="A4" s="10" t="s">
        <v>399</v>
      </c>
      <c r="B4" s="10"/>
      <c r="C4" s="11"/>
      <c r="D4" s="11"/>
      <c r="E4" s="11"/>
      <c r="F4" s="12"/>
      <c r="H4" s="13"/>
      <c r="I4" s="13"/>
      <c r="J4" s="13"/>
      <c r="K4" s="38" t="s">
        <v>400</v>
      </c>
      <c r="L4" s="38"/>
    </row>
    <row r="5" s="2" customFormat="1" ht="27" customHeight="1" spans="1:12">
      <c r="A5" s="14" t="s">
        <v>401</v>
      </c>
      <c r="B5" s="14" t="s">
        <v>3</v>
      </c>
      <c r="C5" s="14" t="s">
        <v>4</v>
      </c>
      <c r="D5" s="14" t="s">
        <v>402</v>
      </c>
      <c r="E5" s="15" t="s">
        <v>403</v>
      </c>
      <c r="F5" s="14" t="s">
        <v>404</v>
      </c>
      <c r="G5" s="16" t="s">
        <v>405</v>
      </c>
      <c r="H5" s="14" t="s">
        <v>406</v>
      </c>
      <c r="I5" s="14" t="s">
        <v>407</v>
      </c>
      <c r="J5" s="14" t="s">
        <v>408</v>
      </c>
      <c r="K5" s="16" t="s">
        <v>409</v>
      </c>
      <c r="L5" s="16" t="s">
        <v>410</v>
      </c>
    </row>
    <row r="6" s="1" customFormat="1" ht="15.95" customHeight="1" spans="1:12">
      <c r="A6" s="17" t="s">
        <v>411</v>
      </c>
      <c r="B6" s="18"/>
      <c r="C6" s="19"/>
      <c r="D6" s="20" t="s">
        <v>412</v>
      </c>
      <c r="E6" s="21"/>
      <c r="F6" s="22"/>
      <c r="G6" s="23" t="s">
        <v>413</v>
      </c>
      <c r="H6" s="20" t="s">
        <v>413</v>
      </c>
      <c r="I6" s="20" t="s">
        <v>413</v>
      </c>
      <c r="J6" s="20" t="s">
        <v>413</v>
      </c>
      <c r="K6" s="23" t="s">
        <v>413</v>
      </c>
      <c r="L6" s="23"/>
    </row>
    <row r="7" s="1" customFormat="1" ht="15.95" customHeight="1" spans="1:12">
      <c r="A7" s="24" t="s">
        <v>414</v>
      </c>
      <c r="B7" s="25"/>
      <c r="C7" s="26"/>
      <c r="D7" s="27" t="s">
        <v>412</v>
      </c>
      <c r="E7" s="28"/>
      <c r="F7" s="29" t="s">
        <v>415</v>
      </c>
      <c r="G7" s="30" t="s">
        <v>413</v>
      </c>
      <c r="H7" s="31" t="s">
        <v>413</v>
      </c>
      <c r="I7" s="31" t="s">
        <v>413</v>
      </c>
      <c r="J7" s="31" t="s">
        <v>413</v>
      </c>
      <c r="K7" s="30" t="s">
        <v>413</v>
      </c>
      <c r="L7" s="30"/>
    </row>
    <row r="8" s="1" customFormat="1" ht="15.95" customHeight="1" spans="1:12">
      <c r="A8" s="31">
        <v>1</v>
      </c>
      <c r="B8" s="14" t="s">
        <v>416</v>
      </c>
      <c r="C8" s="31" t="s">
        <v>417</v>
      </c>
      <c r="D8" s="31" t="s">
        <v>418</v>
      </c>
      <c r="E8" s="32">
        <v>1000</v>
      </c>
      <c r="F8" s="22">
        <v>0.0232</v>
      </c>
      <c r="G8" s="30">
        <v>42524</v>
      </c>
      <c r="H8" s="31" t="s">
        <v>419</v>
      </c>
      <c r="I8" s="31" t="s">
        <v>420</v>
      </c>
      <c r="J8" s="31" t="s">
        <v>421</v>
      </c>
      <c r="K8" s="30">
        <v>42503</v>
      </c>
      <c r="L8" s="30"/>
    </row>
    <row r="9" s="1" customFormat="1" ht="15.95" customHeight="1" spans="1:12">
      <c r="A9" s="31" t="s">
        <v>422</v>
      </c>
      <c r="B9" s="31" t="s">
        <v>422</v>
      </c>
      <c r="C9" s="31" t="s">
        <v>422</v>
      </c>
      <c r="D9" s="31"/>
      <c r="E9" s="32"/>
      <c r="F9" s="22"/>
      <c r="G9" s="30"/>
      <c r="H9" s="31"/>
      <c r="I9" s="31"/>
      <c r="J9" s="31"/>
      <c r="K9" s="30"/>
      <c r="L9" s="30"/>
    </row>
    <row r="10" s="1" customFormat="1" ht="15.95" customHeight="1" spans="1:12">
      <c r="A10" s="24" t="s">
        <v>423</v>
      </c>
      <c r="B10" s="25"/>
      <c r="C10" s="26"/>
      <c r="D10" s="27" t="s">
        <v>412</v>
      </c>
      <c r="E10" s="28"/>
      <c r="F10" s="29" t="s">
        <v>415</v>
      </c>
      <c r="G10" s="30" t="s">
        <v>413</v>
      </c>
      <c r="H10" s="31" t="s">
        <v>413</v>
      </c>
      <c r="I10" s="31" t="s">
        <v>413</v>
      </c>
      <c r="J10" s="31" t="s">
        <v>413</v>
      </c>
      <c r="K10" s="30" t="s">
        <v>413</v>
      </c>
      <c r="L10" s="30"/>
    </row>
    <row r="11" s="1" customFormat="1" ht="15.95" customHeight="1" spans="1:12">
      <c r="A11" s="31">
        <v>1</v>
      </c>
      <c r="B11" s="14" t="s">
        <v>416</v>
      </c>
      <c r="C11" s="31" t="s">
        <v>417</v>
      </c>
      <c r="D11" s="31" t="s">
        <v>418</v>
      </c>
      <c r="E11" s="32">
        <v>6000</v>
      </c>
      <c r="F11" s="22">
        <v>0.0788</v>
      </c>
      <c r="G11" s="30">
        <v>39967</v>
      </c>
      <c r="H11" s="31" t="s">
        <v>424</v>
      </c>
      <c r="I11" s="31" t="s">
        <v>420</v>
      </c>
      <c r="J11" s="31" t="s">
        <v>421</v>
      </c>
      <c r="K11" s="30">
        <v>39946</v>
      </c>
      <c r="L11" s="30"/>
    </row>
    <row r="12" s="1" customFormat="1" ht="15.95" customHeight="1" spans="1:12">
      <c r="A12" s="31" t="s">
        <v>422</v>
      </c>
      <c r="B12" s="31" t="s">
        <v>422</v>
      </c>
      <c r="C12" s="31" t="s">
        <v>422</v>
      </c>
      <c r="D12" s="31"/>
      <c r="E12" s="32"/>
      <c r="F12" s="22"/>
      <c r="G12" s="30"/>
      <c r="H12" s="31"/>
      <c r="I12" s="31"/>
      <c r="J12" s="31"/>
      <c r="K12" s="30"/>
      <c r="L12" s="30"/>
    </row>
    <row r="13" s="1" customFormat="1" ht="15.95" customHeight="1" spans="1:12">
      <c r="A13" s="24" t="s">
        <v>425</v>
      </c>
      <c r="B13" s="25"/>
      <c r="C13" s="26"/>
      <c r="D13" s="31" t="s">
        <v>413</v>
      </c>
      <c r="E13" s="32"/>
      <c r="F13" s="33" t="s">
        <v>413</v>
      </c>
      <c r="G13" s="30" t="s">
        <v>413</v>
      </c>
      <c r="H13" s="31" t="s">
        <v>413</v>
      </c>
      <c r="I13" s="31" t="s">
        <v>413</v>
      </c>
      <c r="J13" s="31" t="s">
        <v>413</v>
      </c>
      <c r="K13" s="30" t="s">
        <v>413</v>
      </c>
      <c r="L13" s="30"/>
    </row>
    <row r="14" s="2" customFormat="1" ht="15.95" customHeight="1" spans="1:12">
      <c r="A14" s="14">
        <v>1</v>
      </c>
      <c r="B14" s="24" t="s">
        <v>426</v>
      </c>
      <c r="C14" s="26"/>
      <c r="D14" s="14" t="s">
        <v>427</v>
      </c>
      <c r="E14" s="34">
        <f>E15+E16+E17</f>
        <v>10000</v>
      </c>
      <c r="F14" s="22">
        <v>0.85</v>
      </c>
      <c r="G14" s="16">
        <v>40031</v>
      </c>
      <c r="H14" s="14" t="s">
        <v>428</v>
      </c>
      <c r="I14" s="31" t="s">
        <v>413</v>
      </c>
      <c r="J14" s="31" t="s">
        <v>413</v>
      </c>
      <c r="K14" s="30" t="s">
        <v>413</v>
      </c>
      <c r="L14" s="16"/>
    </row>
    <row r="15" s="1" customFormat="1" ht="15.95" customHeight="1" spans="1:12">
      <c r="A15" s="31"/>
      <c r="B15" s="31" t="s">
        <v>413</v>
      </c>
      <c r="C15" s="31" t="s">
        <v>417</v>
      </c>
      <c r="D15" s="31" t="s">
        <v>418</v>
      </c>
      <c r="E15" s="32">
        <v>2000</v>
      </c>
      <c r="F15" s="33" t="s">
        <v>413</v>
      </c>
      <c r="G15" s="30" t="s">
        <v>413</v>
      </c>
      <c r="H15" s="31" t="s">
        <v>413</v>
      </c>
      <c r="I15" s="31" t="s">
        <v>429</v>
      </c>
      <c r="J15" s="31" t="s">
        <v>430</v>
      </c>
      <c r="K15" s="30">
        <v>39909</v>
      </c>
      <c r="L15" s="30"/>
    </row>
    <row r="16" s="1" customFormat="1" ht="15.95" customHeight="1" spans="1:12">
      <c r="A16" s="31"/>
      <c r="B16" s="31" t="s">
        <v>431</v>
      </c>
      <c r="C16" s="31" t="s">
        <v>432</v>
      </c>
      <c r="D16" s="31" t="s">
        <v>433</v>
      </c>
      <c r="E16" s="32">
        <v>5000</v>
      </c>
      <c r="F16" s="33" t="s">
        <v>413</v>
      </c>
      <c r="G16" s="30" t="s">
        <v>413</v>
      </c>
      <c r="H16" s="31" t="s">
        <v>413</v>
      </c>
      <c r="I16" s="31" t="s">
        <v>429</v>
      </c>
      <c r="J16" s="31" t="s">
        <v>430</v>
      </c>
      <c r="K16" s="30">
        <v>39909</v>
      </c>
      <c r="L16" s="30"/>
    </row>
    <row r="17" s="1" customFormat="1" ht="15.95" customHeight="1" spans="1:12">
      <c r="A17" s="31"/>
      <c r="B17" s="31" t="s">
        <v>434</v>
      </c>
      <c r="C17" s="31" t="s">
        <v>435</v>
      </c>
      <c r="D17" s="31" t="s">
        <v>436</v>
      </c>
      <c r="E17" s="32">
        <v>3000</v>
      </c>
      <c r="F17" s="33" t="s">
        <v>413</v>
      </c>
      <c r="G17" s="30" t="s">
        <v>413</v>
      </c>
      <c r="H17" s="31" t="s">
        <v>413</v>
      </c>
      <c r="I17" s="31" t="s">
        <v>429</v>
      </c>
      <c r="J17" s="31" t="s">
        <v>430</v>
      </c>
      <c r="K17" s="30">
        <v>39909</v>
      </c>
      <c r="L17" s="30"/>
    </row>
    <row r="18" s="2" customFormat="1" ht="15.95" customHeight="1" spans="1:12">
      <c r="A18" s="14">
        <v>2</v>
      </c>
      <c r="B18" s="24" t="s">
        <v>437</v>
      </c>
      <c r="C18" s="26"/>
      <c r="D18" s="14" t="s">
        <v>438</v>
      </c>
      <c r="E18" s="34">
        <f>SUM(E19:E23)</f>
        <v>600</v>
      </c>
      <c r="F18" s="22">
        <v>0.7</v>
      </c>
      <c r="G18" s="16">
        <v>34794</v>
      </c>
      <c r="H18" s="14" t="s">
        <v>439</v>
      </c>
      <c r="I18" s="31" t="s">
        <v>413</v>
      </c>
      <c r="J18" s="31" t="s">
        <v>413</v>
      </c>
      <c r="K18" s="30" t="s">
        <v>413</v>
      </c>
      <c r="L18" s="16"/>
    </row>
    <row r="19" s="2" customFormat="1" ht="15.95" customHeight="1" spans="1:12">
      <c r="A19" s="14"/>
      <c r="B19" s="31" t="s">
        <v>413</v>
      </c>
      <c r="C19" s="31" t="s">
        <v>417</v>
      </c>
      <c r="D19" s="31" t="s">
        <v>418</v>
      </c>
      <c r="E19" s="32">
        <v>300</v>
      </c>
      <c r="F19" s="33" t="s">
        <v>413</v>
      </c>
      <c r="G19" s="30">
        <v>34794</v>
      </c>
      <c r="H19" s="31" t="s">
        <v>413</v>
      </c>
      <c r="I19" s="31" t="s">
        <v>429</v>
      </c>
      <c r="J19" s="31" t="s">
        <v>440</v>
      </c>
      <c r="K19" s="30">
        <v>34675</v>
      </c>
      <c r="L19" s="30"/>
    </row>
    <row r="20" s="2" customFormat="1" ht="15.95" customHeight="1" spans="1:12">
      <c r="A20" s="14"/>
      <c r="B20" s="31" t="s">
        <v>441</v>
      </c>
      <c r="C20" s="31" t="s">
        <v>442</v>
      </c>
      <c r="D20" s="31" t="s">
        <v>443</v>
      </c>
      <c r="E20" s="32">
        <v>80</v>
      </c>
      <c r="F20" s="33" t="s">
        <v>413</v>
      </c>
      <c r="G20" s="30">
        <v>34794</v>
      </c>
      <c r="H20" s="31" t="s">
        <v>413</v>
      </c>
      <c r="I20" s="31" t="s">
        <v>429</v>
      </c>
      <c r="J20" s="31" t="s">
        <v>440</v>
      </c>
      <c r="K20" s="30">
        <v>34675</v>
      </c>
      <c r="L20" s="30"/>
    </row>
    <row r="21" s="2" customFormat="1" ht="15.95" customHeight="1" spans="1:12">
      <c r="A21" s="14"/>
      <c r="B21" s="31" t="s">
        <v>444</v>
      </c>
      <c r="C21" s="31" t="s">
        <v>435</v>
      </c>
      <c r="D21" s="31" t="s">
        <v>445</v>
      </c>
      <c r="E21" s="32">
        <v>120</v>
      </c>
      <c r="F21" s="33" t="s">
        <v>413</v>
      </c>
      <c r="G21" s="30">
        <v>34794</v>
      </c>
      <c r="H21" s="31" t="s">
        <v>413</v>
      </c>
      <c r="I21" s="31" t="s">
        <v>429</v>
      </c>
      <c r="J21" s="31" t="s">
        <v>440</v>
      </c>
      <c r="K21" s="30">
        <v>34675</v>
      </c>
      <c r="L21" s="30"/>
    </row>
    <row r="22" s="2" customFormat="1" ht="15.95" customHeight="1" spans="1:12">
      <c r="A22" s="14"/>
      <c r="B22" s="31" t="s">
        <v>446</v>
      </c>
      <c r="C22" s="31" t="s">
        <v>432</v>
      </c>
      <c r="D22" s="31" t="s">
        <v>447</v>
      </c>
      <c r="E22" s="32">
        <v>35</v>
      </c>
      <c r="F22" s="33" t="s">
        <v>413</v>
      </c>
      <c r="G22" s="30">
        <v>34794</v>
      </c>
      <c r="H22" s="31" t="s">
        <v>413</v>
      </c>
      <c r="I22" s="31" t="s">
        <v>429</v>
      </c>
      <c r="J22" s="31" t="s">
        <v>440</v>
      </c>
      <c r="K22" s="30">
        <v>34675</v>
      </c>
      <c r="L22" s="30"/>
    </row>
    <row r="23" s="2" customFormat="1" ht="15.95" customHeight="1" spans="1:12">
      <c r="A23" s="14"/>
      <c r="B23" s="31" t="s">
        <v>448</v>
      </c>
      <c r="C23" s="31" t="s">
        <v>449</v>
      </c>
      <c r="D23" s="31" t="s">
        <v>443</v>
      </c>
      <c r="E23" s="32">
        <v>65</v>
      </c>
      <c r="F23" s="33" t="s">
        <v>413</v>
      </c>
      <c r="G23" s="30">
        <v>42833</v>
      </c>
      <c r="H23" s="31" t="s">
        <v>413</v>
      </c>
      <c r="I23" s="31" t="s">
        <v>420</v>
      </c>
      <c r="J23" s="31" t="s">
        <v>450</v>
      </c>
      <c r="K23" s="30">
        <v>42741</v>
      </c>
      <c r="L23" s="30" t="s">
        <v>451</v>
      </c>
    </row>
    <row r="24" s="1" customFormat="1" ht="15.95" customHeight="1" spans="1:12">
      <c r="A24" s="31" t="s">
        <v>422</v>
      </c>
      <c r="B24" s="31"/>
      <c r="C24" s="31"/>
      <c r="D24" s="31"/>
      <c r="E24" s="32"/>
      <c r="F24" s="33"/>
      <c r="G24" s="30"/>
      <c r="H24" s="31"/>
      <c r="I24" s="31"/>
      <c r="J24" s="31"/>
      <c r="K24" s="30"/>
      <c r="L24" s="30"/>
    </row>
    <row r="25" s="1" customFormat="1" ht="8.25" customHeight="1" spans="1:11">
      <c r="A25" s="12"/>
      <c r="B25" s="12"/>
      <c r="C25" s="12"/>
      <c r="D25" s="12"/>
      <c r="E25" s="35"/>
      <c r="F25" s="12"/>
      <c r="G25" s="36"/>
      <c r="H25" s="12"/>
      <c r="I25" s="12"/>
      <c r="K25" s="39"/>
    </row>
    <row r="26" s="1" customFormat="1" ht="69.75" customHeight="1" spans="1:11">
      <c r="A26" s="37" t="s">
        <v>452</v>
      </c>
      <c r="B26" s="37"/>
      <c r="C26" s="37"/>
      <c r="D26" s="37"/>
      <c r="E26" s="37"/>
      <c r="F26" s="37"/>
      <c r="G26" s="37"/>
      <c r="H26" s="37"/>
      <c r="I26" s="37"/>
      <c r="J26" s="37"/>
      <c r="K26" s="37"/>
    </row>
    <row r="27" s="1" customFormat="1" ht="12" spans="1:11">
      <c r="A27" s="12"/>
      <c r="B27" s="12"/>
      <c r="C27" s="12"/>
      <c r="D27" s="12"/>
      <c r="E27" s="35"/>
      <c r="F27" s="12"/>
      <c r="G27" s="36"/>
      <c r="H27" s="12"/>
      <c r="I27" s="12"/>
      <c r="K27" s="39"/>
    </row>
    <row r="28" s="1" customFormat="1" ht="12" spans="1:11">
      <c r="A28" s="12"/>
      <c r="B28" s="12"/>
      <c r="C28" s="12"/>
      <c r="D28" s="12"/>
      <c r="E28" s="35"/>
      <c r="F28" s="12"/>
      <c r="G28" s="36"/>
      <c r="H28" s="12"/>
      <c r="I28" s="12"/>
      <c r="K28" s="39"/>
    </row>
    <row r="29" s="1" customFormat="1" ht="12" spans="1:11">
      <c r="A29" s="12"/>
      <c r="B29" s="12"/>
      <c r="C29" s="12"/>
      <c r="D29" s="12"/>
      <c r="E29" s="35"/>
      <c r="F29" s="12"/>
      <c r="G29" s="36"/>
      <c r="H29" s="12"/>
      <c r="I29" s="12"/>
      <c r="K29" s="39"/>
    </row>
    <row r="30" s="1" customFormat="1" ht="12" spans="1:11">
      <c r="A30" s="12"/>
      <c r="B30" s="12"/>
      <c r="C30" s="12"/>
      <c r="D30" s="12"/>
      <c r="E30" s="35"/>
      <c r="F30" s="12"/>
      <c r="G30" s="36"/>
      <c r="H30" s="12"/>
      <c r="I30" s="12"/>
      <c r="K30" s="39"/>
    </row>
    <row r="31" s="1" customFormat="1" ht="12" spans="1:11">
      <c r="A31" s="12"/>
      <c r="B31" s="12"/>
      <c r="C31" s="12"/>
      <c r="D31" s="12"/>
      <c r="E31" s="35"/>
      <c r="F31" s="12"/>
      <c r="G31" s="36"/>
      <c r="H31" s="12"/>
      <c r="I31" s="12"/>
      <c r="K31" s="39"/>
    </row>
    <row r="32" s="1" customFormat="1" ht="12" spans="1:11">
      <c r="A32" s="12"/>
      <c r="B32" s="12"/>
      <c r="C32" s="12"/>
      <c r="D32" s="12"/>
      <c r="E32" s="35"/>
      <c r="F32" s="12"/>
      <c r="G32" s="36"/>
      <c r="H32" s="12"/>
      <c r="I32" s="12"/>
      <c r="K32" s="39"/>
    </row>
    <row r="33" s="1" customFormat="1" ht="12" spans="1:11">
      <c r="A33" s="12"/>
      <c r="B33" s="12"/>
      <c r="C33" s="12"/>
      <c r="D33" s="12"/>
      <c r="E33" s="35"/>
      <c r="F33" s="12"/>
      <c r="G33" s="36"/>
      <c r="H33" s="12"/>
      <c r="I33" s="12"/>
      <c r="K33" s="39"/>
    </row>
    <row r="34" s="1" customFormat="1" ht="12" spans="1:11">
      <c r="A34" s="12"/>
      <c r="B34" s="12"/>
      <c r="C34" s="12"/>
      <c r="D34" s="12"/>
      <c r="E34" s="35"/>
      <c r="F34" s="12"/>
      <c r="G34" s="36"/>
      <c r="H34" s="12"/>
      <c r="I34" s="12"/>
      <c r="K34" s="39"/>
    </row>
    <row r="35" s="1" customFormat="1" ht="12" spans="1:11">
      <c r="A35" s="12"/>
      <c r="B35" s="12"/>
      <c r="C35" s="12"/>
      <c r="D35" s="12"/>
      <c r="E35" s="35"/>
      <c r="F35" s="12"/>
      <c r="G35" s="36"/>
      <c r="H35" s="12"/>
      <c r="I35" s="12"/>
      <c r="K35" s="39"/>
    </row>
    <row r="36" s="1" customFormat="1" ht="12" spans="1:11">
      <c r="A36" s="12"/>
      <c r="B36" s="12"/>
      <c r="C36" s="12"/>
      <c r="D36" s="12"/>
      <c r="E36" s="35"/>
      <c r="F36" s="12"/>
      <c r="G36" s="36"/>
      <c r="H36" s="12"/>
      <c r="I36" s="12"/>
      <c r="K36" s="39"/>
    </row>
  </sheetData>
  <mergeCells count="12">
    <mergeCell ref="A1:C1"/>
    <mergeCell ref="A2:L2"/>
    <mergeCell ref="A4:B4"/>
    <mergeCell ref="C4:E4"/>
    <mergeCell ref="K4:L4"/>
    <mergeCell ref="A6:C6"/>
    <mergeCell ref="A7:C7"/>
    <mergeCell ref="A10:C10"/>
    <mergeCell ref="A13:C13"/>
    <mergeCell ref="B14:C14"/>
    <mergeCell ref="B18:C18"/>
    <mergeCell ref="A26:K26"/>
  </mergeCells>
  <pageMargins left="0.511805555555556" right="0.511805555555556" top="0.550694444444444" bottom="0.550694444444444" header="0.314583333333333" footer="0.314583333333333"/>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1" master="" otherUserPermission="visible"/>
  <rangeList sheetStid="34" master="" otherUserPermission="visible"/>
  <rangeList sheetStid="9"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JSJYT</Company>
  <Application>Microsoft Excel</Application>
  <HeadingPairs>
    <vt:vector size="2" baseType="variant">
      <vt:variant>
        <vt:lpstr>工作表</vt:lpstr>
      </vt:variant>
      <vt:variant>
        <vt:i4>3</vt:i4>
      </vt:variant>
    </vt:vector>
  </HeadingPairs>
  <TitlesOfParts>
    <vt:vector size="3" baseType="lpstr">
      <vt:lpstr>附表03-7附件-固定资产明细</vt:lpstr>
      <vt:lpstr>附表03-8附件-无形资产明细</vt:lpstr>
      <vt:lpstr>表1填写示例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xxzx</dc:creator>
  <cp:lastModifiedBy>小笼包</cp:lastModifiedBy>
  <dcterms:created xsi:type="dcterms:W3CDTF">2017-06-05T03:49:00Z</dcterms:created>
  <cp:lastPrinted>2025-01-03T01:35:00Z</cp:lastPrinted>
  <dcterms:modified xsi:type="dcterms:W3CDTF">2025-01-15T08:00:56Z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1FCB4C2611D44708B0B637C4D5AC8F14_13</vt:lpwstr>
  </property>
</Properties>
</file>